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4605" activeTab="0"/>
  </bookViews>
  <sheets>
    <sheet name="mdscalwebversion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<sst xmlns="http://schemas.openxmlformats.org/spreadsheetml/2006/main" count="58" uniqueCount="44">
  <si>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MDS Calendar</t>
  </si>
  <si>
    <t>Type Name and Hic in Blue Boxes</t>
  </si>
  <si>
    <t>Name:</t>
  </si>
  <si>
    <t>ARD Schedule</t>
  </si>
  <si>
    <t xml:space="preserve">HIC #: </t>
  </si>
  <si>
    <t>Days</t>
  </si>
  <si>
    <t>Type First Day of Medicare Covered Care in Yellow Box (Format 01/01/00)</t>
  </si>
  <si>
    <t>5</t>
  </si>
  <si>
    <t>1-14</t>
  </si>
  <si>
    <t>Day</t>
  </si>
  <si>
    <t>14</t>
  </si>
  <si>
    <t>15-30</t>
  </si>
  <si>
    <t xml:space="preserve">30 </t>
  </si>
  <si>
    <t>31-60</t>
  </si>
  <si>
    <t>60</t>
  </si>
  <si>
    <t>61-90</t>
  </si>
  <si>
    <t>90</t>
  </si>
  <si>
    <t>91-100</t>
  </si>
  <si>
    <t>INSTRUCTIONS for MEDICARE MDS CALENDAR</t>
  </si>
  <si>
    <t>1-ADMISSION- DAY 1 (YELLOW Highlighted Field)</t>
  </si>
  <si>
    <t>---</t>
  </si>
  <si>
    <t>Key the admission date using slashes (ex:01/01/00) and a100 day Medicare stay will be displayed.</t>
  </si>
  <si>
    <t xml:space="preserve">2- SETTING THE ASSESSMENT REFERENCE DATE (ARD)  </t>
  </si>
  <si>
    <t xml:space="preserve">SHADED AREAS are the days allowed to set the Assessment Reference Date for each required Medicare </t>
  </si>
  <si>
    <t>Assessment.</t>
  </si>
  <si>
    <t>CLEAR OR UNSHADED AREAS are indicative of the days that fall outside the allowable window for setting an ARD.</t>
  </si>
  <si>
    <t xml:space="preserve">If the ARD is set on a clear day the default code must be used for all days of the payment block until an ARD is </t>
  </si>
  <si>
    <t>set.</t>
  </si>
  <si>
    <t>A. Extra Assessments (outside window)</t>
  </si>
  <si>
    <t>ARD is set on UNSHADED/CLEAR day.</t>
  </si>
  <si>
    <t>Billing code (HIPPS) changes as of this day and is valid until the next regular assessment.</t>
  </si>
  <si>
    <t>OMRA ARD on UNSHADED/CLEAR day is an extra assessment and uses MODIFIER 08</t>
  </si>
  <si>
    <t>SCSA ARD on an UNSHADED/CLEAR day is an extra assessment and uses MODIFIER 30</t>
  </si>
  <si>
    <t>B. Replacement Assessment (within window)</t>
  </si>
  <si>
    <t>ARD is set on a SHADED Day</t>
  </si>
  <si>
    <t>Billing Code (HIPPS) changes as of this date and is valid until the following assessment</t>
  </si>
  <si>
    <t xml:space="preserve">Note: Each time a beneficiary is admitted to an inpatient stay at a hospital and returns the ASSESSMENT SCHEDULE </t>
  </si>
  <si>
    <t xml:space="preserve">           STARTS OVER. </t>
  </si>
  <si>
    <t xml:space="preserve">Re-Admissions- Remember to deduct days used on the previous claims and do not bill beyond the benefits </t>
  </si>
  <si>
    <t>exhaust date.</t>
  </si>
  <si>
    <t>3-MODIFIERS FOR OMRAs and SCSAs</t>
  </si>
  <si>
    <t>the beneficiary DOES NOT get a new a new period of 100 days. You must calculate the balance of current days available.</t>
  </si>
  <si>
    <t>Re-key the new admission date to begin new billing schedule. If Beneficiary is in the SAME spell of Illness,</t>
  </si>
  <si>
    <t>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</si>
</sst>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m/dd/yy\ "/>
    <numFmt numFmtId="165" formatCode="mm/dd/yy"/>
    <numFmt numFmtId="166" formatCode="m/d"/>
    <numFmt numFmtId="167" formatCode="m/d/yy"/>
  </numFmts>
  <fonts count="5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2"/>
      <name val="Arial"/>
      <family val="0"/>
    </font>
    <font>
      <b/>
      <sz val="8"/>
      <color indexed="17"/>
      <name val="Arial"/>
      <family val="0"/>
    </font>
    <font>
      <b/>
      <sz val="8"/>
      <color indexed="20"/>
      <name val="Arial"/>
      <family val="0"/>
    </font>
    <font>
      <b/>
      <sz val="12"/>
      <name val="Arial"/>
      <family val="0"/>
    </font>
    <font>
      <b/>
      <sz val="8"/>
      <color indexed="16"/>
      <name val="Arial"/>
      <family val="0"/>
    </font>
    <font>
      <sz val="8"/>
      <color indexed="16"/>
      <name val="Arial"/>
      <family val="0"/>
    </font>
    <font>
      <sz val="8"/>
      <color indexed="18"/>
      <name val="Arial"/>
      <family val="0"/>
    </font>
    <font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16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10" fillId="33" borderId="11" xfId="0" applyNumberFormat="1" applyFont="1" applyFill="1" applyBorder="1" applyAlignment="1" applyProtection="1">
      <alignment horizontal="center"/>
      <protection/>
    </xf>
    <xf numFmtId="49" fontId="10" fillId="33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12" fillId="0" borderId="0" xfId="53" applyNumberForma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/>
      <protection locked="0"/>
    </xf>
    <xf numFmtId="49" fontId="2" fillId="35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49" fontId="2" fillId="34" borderId="14" xfId="0" applyNumberFormat="1" applyFont="1" applyFill="1" applyBorder="1" applyAlignment="1" applyProtection="1">
      <alignment/>
      <protection locked="0"/>
    </xf>
    <xf numFmtId="49" fontId="10" fillId="33" borderId="15" xfId="0" applyNumberFormat="1" applyFont="1" applyFill="1" applyBorder="1" applyAlignment="1" applyProtection="1">
      <alignment horizontal="center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49" fontId="9" fillId="33" borderId="12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165" fontId="5" fillId="0" borderId="10" xfId="0" applyNumberFormat="1" applyFont="1" applyBorder="1" applyAlignment="1" applyProtection="1">
      <alignment/>
      <protection/>
    </xf>
    <xf numFmtId="165" fontId="6" fillId="0" borderId="10" xfId="0" applyNumberFormat="1" applyFont="1" applyBorder="1" applyAlignment="1" applyProtection="1">
      <alignment/>
      <protection/>
    </xf>
    <xf numFmtId="165" fontId="8" fillId="0" borderId="10" xfId="0" applyNumberFormat="1" applyFont="1" applyBorder="1" applyAlignment="1" applyProtection="1">
      <alignment/>
      <protection/>
    </xf>
    <xf numFmtId="165" fontId="8" fillId="0" borderId="10" xfId="0" applyNumberFormat="1" applyFont="1" applyBorder="1" applyAlignment="1" applyProtection="1">
      <alignment/>
      <protection/>
    </xf>
    <xf numFmtId="167" fontId="3" fillId="36" borderId="10" xfId="0" applyNumberFormat="1" applyFont="1" applyFill="1" applyBorder="1" applyAlignment="1" applyProtection="1">
      <alignment horizontal="right"/>
      <protection locked="0"/>
    </xf>
    <xf numFmtId="49" fontId="0" fillId="0" borderId="0" xfId="53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 horizontal="right"/>
      <protection/>
    </xf>
    <xf numFmtId="49" fontId="16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>
      <alignment horizontal="left"/>
    </xf>
    <xf numFmtId="49" fontId="17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49" fontId="17" fillId="0" borderId="0" xfId="0" applyNumberFormat="1" applyFont="1" applyAlignment="1" applyProtection="1">
      <alignment horizontal="left"/>
      <protection/>
    </xf>
    <xf numFmtId="49" fontId="18" fillId="0" borderId="0" xfId="0" applyNumberFormat="1" applyFont="1" applyAlignment="1">
      <alignment horizontal="left"/>
    </xf>
    <xf numFmtId="49" fontId="15" fillId="0" borderId="0" xfId="0" applyNumberFormat="1" applyFont="1" applyAlignment="1" applyProtection="1">
      <alignment horizontal="right"/>
      <protection/>
    </xf>
    <xf numFmtId="49" fontId="17" fillId="0" borderId="0" xfId="0" applyNumberFormat="1" applyFont="1" applyAlignment="1" applyProtection="1">
      <alignment wrapText="1"/>
      <protection/>
    </xf>
    <xf numFmtId="49" fontId="14" fillId="0" borderId="0" xfId="0" applyNumberFormat="1" applyFont="1" applyAlignment="1" applyProtection="1">
      <alignment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4" fillId="0" borderId="0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9" fontId="20" fillId="0" borderId="0" xfId="0" applyNumberFormat="1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zoomScalePageLayoutView="0" workbookViewId="0" topLeftCell="A1">
      <selection activeCell="C9" sqref="C9"/>
    </sheetView>
  </sheetViews>
  <sheetFormatPr defaultColWidth="0" defaultRowHeight="12.75"/>
  <cols>
    <col min="1" max="1" width="5.57421875" style="11" customWidth="1"/>
    <col min="2" max="2" width="5.7109375" style="10" customWidth="1"/>
    <col min="3" max="3" width="11.28125" style="10" customWidth="1"/>
    <col min="4" max="4" width="12.57421875" style="10" customWidth="1"/>
    <col min="5" max="5" width="14.28125" style="10" customWidth="1"/>
    <col min="6" max="6" width="12.57421875" style="10" customWidth="1"/>
    <col min="7" max="7" width="11.7109375" style="10" customWidth="1"/>
    <col min="8" max="8" width="11.28125" style="10" customWidth="1"/>
    <col min="9" max="9" width="13.421875" style="10" customWidth="1"/>
    <col min="10" max="16384" width="0" style="1" hidden="1" customWidth="1"/>
  </cols>
  <sheetData>
    <row r="1" spans="1:7" ht="12.75">
      <c r="A1" s="46"/>
      <c r="B1" s="9"/>
      <c r="C1" s="9"/>
      <c r="D1" s="9"/>
      <c r="E1" s="9"/>
      <c r="F1" s="9"/>
      <c r="G1" s="9"/>
    </row>
    <row r="2" spans="4:7" ht="15.75">
      <c r="D2" s="12" t="s">
        <v>0</v>
      </c>
      <c r="G2" s="13" t="s">
        <v>1</v>
      </c>
    </row>
    <row r="3" spans="6:8" ht="11.25">
      <c r="F3" s="13" t="s">
        <v>2</v>
      </c>
      <c r="G3" s="14"/>
      <c r="H3" s="14"/>
    </row>
    <row r="4" spans="2:8" ht="11.25">
      <c r="B4" s="15"/>
      <c r="C4" s="16" t="s">
        <v>3</v>
      </c>
      <c r="D4" s="15"/>
      <c r="F4" s="13" t="s">
        <v>4</v>
      </c>
      <c r="G4" s="17"/>
      <c r="H4" s="17"/>
    </row>
    <row r="6" spans="2:4" ht="11.25">
      <c r="B6" s="13" t="s">
        <v>5</v>
      </c>
      <c r="C6" s="13" t="s">
        <v>6</v>
      </c>
      <c r="D6" s="13"/>
    </row>
    <row r="7" spans="1:9" ht="11.25">
      <c r="A7" s="18" t="s">
        <v>7</v>
      </c>
      <c r="B7" s="2" t="s">
        <v>8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</row>
    <row r="8" spans="1:9" ht="11.25">
      <c r="A8" s="4" t="s">
        <v>9</v>
      </c>
      <c r="B8" s="20"/>
      <c r="C8" s="45">
        <v>39549</v>
      </c>
      <c r="D8" s="39">
        <f aca="true" t="shared" si="0" ref="D8:I8">C8+1</f>
        <v>39550</v>
      </c>
      <c r="E8" s="39">
        <f t="shared" si="0"/>
        <v>39551</v>
      </c>
      <c r="F8" s="39">
        <f t="shared" si="0"/>
        <v>39552</v>
      </c>
      <c r="G8" s="39">
        <f t="shared" si="0"/>
        <v>39553</v>
      </c>
      <c r="H8" s="39">
        <f t="shared" si="0"/>
        <v>39554</v>
      </c>
      <c r="I8" s="39">
        <f t="shared" si="0"/>
        <v>39555</v>
      </c>
    </row>
    <row r="9" spans="1:9" ht="11.25">
      <c r="A9" s="4"/>
      <c r="B9" s="2"/>
      <c r="C9" s="19" t="s">
        <v>43</v>
      </c>
      <c r="D9" s="21">
        <v>9</v>
      </c>
      <c r="E9" s="21">
        <v>10</v>
      </c>
      <c r="F9" s="19">
        <v>11</v>
      </c>
      <c r="G9" s="19">
        <v>12</v>
      </c>
      <c r="H9" s="19">
        <v>13</v>
      </c>
      <c r="I9" s="19">
        <v>14</v>
      </c>
    </row>
    <row r="10" spans="1:9" ht="11.25">
      <c r="A10" s="5"/>
      <c r="B10" s="2"/>
      <c r="C10" s="39">
        <f>I8+1</f>
        <v>39556</v>
      </c>
      <c r="D10" s="39">
        <f>C10+1</f>
        <v>39557</v>
      </c>
      <c r="E10" s="39">
        <f>D10+1</f>
        <v>39558</v>
      </c>
      <c r="F10" s="39">
        <f>E10+1</f>
        <v>39559</v>
      </c>
      <c r="G10" s="39">
        <f>F10+1</f>
        <v>39560</v>
      </c>
      <c r="H10" s="39">
        <f>G10+1</f>
        <v>39561</v>
      </c>
      <c r="I10" s="39">
        <f>C8+13</f>
        <v>39562</v>
      </c>
    </row>
    <row r="11" spans="2:9" ht="11.25">
      <c r="B11" s="3"/>
      <c r="C11" s="3"/>
      <c r="D11" s="3"/>
      <c r="E11" s="3"/>
      <c r="F11" s="3"/>
      <c r="G11" s="3"/>
      <c r="H11" s="3"/>
      <c r="I11" s="3"/>
    </row>
    <row r="12" spans="1:9" ht="11.25">
      <c r="A12" s="18" t="s">
        <v>10</v>
      </c>
      <c r="B12" s="22" t="s">
        <v>11</v>
      </c>
      <c r="C12" s="19">
        <v>15</v>
      </c>
      <c r="D12" s="19">
        <v>16</v>
      </c>
      <c r="E12" s="19">
        <v>17</v>
      </c>
      <c r="F12" s="19">
        <v>18</v>
      </c>
      <c r="G12" s="19">
        <v>19</v>
      </c>
      <c r="H12" s="23">
        <v>20</v>
      </c>
      <c r="I12" s="19">
        <v>21</v>
      </c>
    </row>
    <row r="13" spans="1:9" ht="11.25">
      <c r="A13" s="4" t="s">
        <v>9</v>
      </c>
      <c r="B13" s="20"/>
      <c r="C13" s="40">
        <f>I10+1</f>
        <v>39563</v>
      </c>
      <c r="D13" s="40">
        <f aca="true" t="shared" si="1" ref="D13:I13">C13+1</f>
        <v>39564</v>
      </c>
      <c r="E13" s="40">
        <f t="shared" si="1"/>
        <v>39565</v>
      </c>
      <c r="F13" s="40">
        <f t="shared" si="1"/>
        <v>39566</v>
      </c>
      <c r="G13" s="40">
        <f t="shared" si="1"/>
        <v>39567</v>
      </c>
      <c r="H13" s="40">
        <f t="shared" si="1"/>
        <v>39568</v>
      </c>
      <c r="I13" s="40">
        <f t="shared" si="1"/>
        <v>39569</v>
      </c>
    </row>
    <row r="14" spans="1:9" ht="11.25">
      <c r="A14" s="24"/>
      <c r="B14" s="22"/>
      <c r="C14" s="19">
        <v>22</v>
      </c>
      <c r="D14" s="19">
        <v>23</v>
      </c>
      <c r="E14" s="19">
        <v>24</v>
      </c>
      <c r="F14" s="19">
        <v>25</v>
      </c>
      <c r="G14" s="19">
        <v>26</v>
      </c>
      <c r="H14" s="19">
        <v>27</v>
      </c>
      <c r="I14" s="19">
        <v>28</v>
      </c>
    </row>
    <row r="15" spans="1:9" ht="11.25">
      <c r="A15" s="24"/>
      <c r="B15" s="22"/>
      <c r="C15" s="40">
        <f>I13+1</f>
        <v>39570</v>
      </c>
      <c r="D15" s="40">
        <f aca="true" t="shared" si="2" ref="D15:I15">C15+1</f>
        <v>39571</v>
      </c>
      <c r="E15" s="40">
        <f t="shared" si="2"/>
        <v>39572</v>
      </c>
      <c r="F15" s="40">
        <f t="shared" si="2"/>
        <v>39573</v>
      </c>
      <c r="G15" s="40">
        <f t="shared" si="2"/>
        <v>39574</v>
      </c>
      <c r="H15" s="40">
        <f t="shared" si="2"/>
        <v>39575</v>
      </c>
      <c r="I15" s="40">
        <f t="shared" si="2"/>
        <v>39576</v>
      </c>
    </row>
    <row r="16" spans="1:9" ht="11.25">
      <c r="A16" s="24"/>
      <c r="B16" s="22"/>
      <c r="C16" s="19">
        <v>29</v>
      </c>
      <c r="D16" s="19">
        <v>30</v>
      </c>
      <c r="E16" s="21"/>
      <c r="F16" s="21"/>
      <c r="G16" s="21"/>
      <c r="H16" s="21"/>
      <c r="I16" s="21"/>
    </row>
    <row r="17" spans="1:9" ht="11.25">
      <c r="A17" s="25"/>
      <c r="B17" s="22"/>
      <c r="C17" s="40">
        <f>I15+1</f>
        <v>39577</v>
      </c>
      <c r="D17" s="40">
        <f>C13+15</f>
        <v>39578</v>
      </c>
      <c r="E17" s="22"/>
      <c r="F17" s="22"/>
      <c r="G17" s="22"/>
      <c r="H17" s="22"/>
      <c r="I17" s="22"/>
    </row>
    <row r="18" spans="2:9" ht="11.25">
      <c r="B18" s="26"/>
      <c r="C18" s="26"/>
      <c r="D18" s="26"/>
      <c r="E18" s="26"/>
      <c r="F18" s="26"/>
      <c r="G18" s="26"/>
      <c r="H18" s="26"/>
      <c r="I18" s="26"/>
    </row>
    <row r="19" spans="1:9" ht="11.25">
      <c r="A19" s="18" t="s">
        <v>12</v>
      </c>
      <c r="B19" s="27" t="s">
        <v>13</v>
      </c>
      <c r="C19" s="19">
        <v>31</v>
      </c>
      <c r="D19" s="19">
        <v>32</v>
      </c>
      <c r="E19" s="19">
        <v>33</v>
      </c>
      <c r="F19" s="19">
        <v>34</v>
      </c>
      <c r="G19" s="23">
        <v>35</v>
      </c>
      <c r="H19" s="23">
        <v>36</v>
      </c>
      <c r="I19" s="23">
        <v>37</v>
      </c>
    </row>
    <row r="20" spans="1:9" ht="11.25">
      <c r="A20" s="4" t="s">
        <v>9</v>
      </c>
      <c r="B20" s="20"/>
      <c r="C20" s="41">
        <f>D17+1</f>
        <v>39579</v>
      </c>
      <c r="D20" s="41">
        <f aca="true" t="shared" si="3" ref="D20:I20">C20+1</f>
        <v>39580</v>
      </c>
      <c r="E20" s="41">
        <f t="shared" si="3"/>
        <v>39581</v>
      </c>
      <c r="F20" s="41">
        <f t="shared" si="3"/>
        <v>39582</v>
      </c>
      <c r="G20" s="41">
        <f t="shared" si="3"/>
        <v>39583</v>
      </c>
      <c r="H20" s="41">
        <f t="shared" si="3"/>
        <v>39584</v>
      </c>
      <c r="I20" s="41">
        <f t="shared" si="3"/>
        <v>39585</v>
      </c>
    </row>
    <row r="21" spans="1:9" ht="11.25">
      <c r="A21" s="24"/>
      <c r="B21" s="27"/>
      <c r="C21" s="21">
        <v>38</v>
      </c>
      <c r="D21" s="21">
        <v>39</v>
      </c>
      <c r="E21" s="21">
        <v>40</v>
      </c>
      <c r="F21" s="21">
        <v>41</v>
      </c>
      <c r="G21" s="21">
        <v>42</v>
      </c>
      <c r="H21" s="21">
        <v>43</v>
      </c>
      <c r="I21" s="21">
        <v>44</v>
      </c>
    </row>
    <row r="22" spans="1:9" ht="11.25">
      <c r="A22" s="24"/>
      <c r="B22" s="27"/>
      <c r="C22" s="41">
        <f>I20+1</f>
        <v>39586</v>
      </c>
      <c r="D22" s="41">
        <f aca="true" t="shared" si="4" ref="D22:I22">C22+1</f>
        <v>39587</v>
      </c>
      <c r="E22" s="41">
        <f t="shared" si="4"/>
        <v>39588</v>
      </c>
      <c r="F22" s="41">
        <f t="shared" si="4"/>
        <v>39589</v>
      </c>
      <c r="G22" s="41">
        <f t="shared" si="4"/>
        <v>39590</v>
      </c>
      <c r="H22" s="41">
        <f t="shared" si="4"/>
        <v>39591</v>
      </c>
      <c r="I22" s="41">
        <f t="shared" si="4"/>
        <v>39592</v>
      </c>
    </row>
    <row r="23" spans="1:9" ht="11.25">
      <c r="A23" s="24"/>
      <c r="B23" s="27"/>
      <c r="C23" s="21">
        <v>45</v>
      </c>
      <c r="D23" s="21">
        <v>46</v>
      </c>
      <c r="E23" s="21">
        <v>47</v>
      </c>
      <c r="F23" s="21">
        <v>48</v>
      </c>
      <c r="G23" s="21">
        <v>49</v>
      </c>
      <c r="H23" s="19">
        <v>50</v>
      </c>
      <c r="I23" s="19">
        <v>51</v>
      </c>
    </row>
    <row r="24" spans="1:9" ht="11.25">
      <c r="A24" s="24"/>
      <c r="B24" s="27"/>
      <c r="C24" s="41">
        <f>I22+1</f>
        <v>39593</v>
      </c>
      <c r="D24" s="41">
        <f aca="true" t="shared" si="5" ref="D24:I24">C24+1</f>
        <v>39594</v>
      </c>
      <c r="E24" s="41">
        <f t="shared" si="5"/>
        <v>39595</v>
      </c>
      <c r="F24" s="41">
        <f t="shared" si="5"/>
        <v>39596</v>
      </c>
      <c r="G24" s="41">
        <f t="shared" si="5"/>
        <v>39597</v>
      </c>
      <c r="H24" s="41">
        <f t="shared" si="5"/>
        <v>39598</v>
      </c>
      <c r="I24" s="41">
        <f t="shared" si="5"/>
        <v>39599</v>
      </c>
    </row>
    <row r="25" spans="1:9" ht="11.25">
      <c r="A25" s="24"/>
      <c r="B25" s="27"/>
      <c r="C25" s="19">
        <v>52</v>
      </c>
      <c r="D25" s="19">
        <v>53</v>
      </c>
      <c r="E25" s="19">
        <v>54</v>
      </c>
      <c r="F25" s="19">
        <v>55</v>
      </c>
      <c r="G25" s="19">
        <v>56</v>
      </c>
      <c r="H25" s="19">
        <v>57</v>
      </c>
      <c r="I25" s="19">
        <v>58</v>
      </c>
    </row>
    <row r="26" spans="1:9" ht="11.25">
      <c r="A26" s="24"/>
      <c r="B26" s="27"/>
      <c r="C26" s="41">
        <f>I24+1</f>
        <v>39600</v>
      </c>
      <c r="D26" s="41">
        <f aca="true" t="shared" si="6" ref="D26:I26">C26+1</f>
        <v>39601</v>
      </c>
      <c r="E26" s="41">
        <f t="shared" si="6"/>
        <v>39602</v>
      </c>
      <c r="F26" s="41">
        <f t="shared" si="6"/>
        <v>39603</v>
      </c>
      <c r="G26" s="41">
        <f t="shared" si="6"/>
        <v>39604</v>
      </c>
      <c r="H26" s="41">
        <f t="shared" si="6"/>
        <v>39605</v>
      </c>
      <c r="I26" s="41">
        <f t="shared" si="6"/>
        <v>39606</v>
      </c>
    </row>
    <row r="27" spans="1:9" ht="11.25">
      <c r="A27" s="24"/>
      <c r="B27" s="27"/>
      <c r="C27" s="19">
        <v>59</v>
      </c>
      <c r="D27" s="19">
        <v>60</v>
      </c>
      <c r="E27" s="21"/>
      <c r="F27" s="21"/>
      <c r="G27" s="21"/>
      <c r="H27" s="21"/>
      <c r="I27" s="21"/>
    </row>
    <row r="28" spans="1:9" ht="11.25">
      <c r="A28" s="25"/>
      <c r="B28" s="27"/>
      <c r="C28" s="41">
        <f>I26+1</f>
        <v>39607</v>
      </c>
      <c r="D28" s="41">
        <f>C20+29</f>
        <v>39608</v>
      </c>
      <c r="E28" s="20"/>
      <c r="F28" s="20"/>
      <c r="G28" s="20"/>
      <c r="H28" s="20"/>
      <c r="I28" s="20"/>
    </row>
    <row r="29" spans="2:9" ht="11.25">
      <c r="B29" s="28"/>
      <c r="C29" s="28"/>
      <c r="D29" s="28"/>
      <c r="E29" s="29"/>
      <c r="F29" s="29"/>
      <c r="G29" s="29"/>
      <c r="H29" s="29"/>
      <c r="I29" s="29"/>
    </row>
    <row r="30" spans="1:9" ht="11.25">
      <c r="A30" s="18" t="s">
        <v>14</v>
      </c>
      <c r="B30" s="30" t="s">
        <v>15</v>
      </c>
      <c r="C30" s="19">
        <v>61</v>
      </c>
      <c r="D30" s="19">
        <v>62</v>
      </c>
      <c r="E30" s="19">
        <v>63</v>
      </c>
      <c r="F30" s="19">
        <v>64</v>
      </c>
      <c r="G30" s="21">
        <v>65</v>
      </c>
      <c r="H30" s="21">
        <v>66</v>
      </c>
      <c r="I30" s="21">
        <v>67</v>
      </c>
    </row>
    <row r="31" spans="1:9" ht="11.25">
      <c r="A31" s="4" t="s">
        <v>9</v>
      </c>
      <c r="B31" s="31"/>
      <c r="C31" s="42">
        <f>D28+1</f>
        <v>39609</v>
      </c>
      <c r="D31" s="42">
        <f aca="true" t="shared" si="7" ref="D31:I31">C31+1</f>
        <v>39610</v>
      </c>
      <c r="E31" s="42">
        <f t="shared" si="7"/>
        <v>39611</v>
      </c>
      <c r="F31" s="42">
        <f t="shared" si="7"/>
        <v>39612</v>
      </c>
      <c r="G31" s="42">
        <f t="shared" si="7"/>
        <v>39613</v>
      </c>
      <c r="H31" s="42">
        <f t="shared" si="7"/>
        <v>39614</v>
      </c>
      <c r="I31" s="42">
        <f t="shared" si="7"/>
        <v>39615</v>
      </c>
    </row>
    <row r="32" spans="1:9" ht="11.25">
      <c r="A32" s="24"/>
      <c r="B32" s="30"/>
      <c r="C32" s="21">
        <v>68</v>
      </c>
      <c r="D32" s="21">
        <v>69</v>
      </c>
      <c r="E32" s="21">
        <v>70</v>
      </c>
      <c r="F32" s="21">
        <v>71</v>
      </c>
      <c r="G32" s="21">
        <v>72</v>
      </c>
      <c r="H32" s="21">
        <v>73</v>
      </c>
      <c r="I32" s="21">
        <v>74</v>
      </c>
    </row>
    <row r="33" spans="1:9" ht="11.25">
      <c r="A33" s="24"/>
      <c r="B33" s="30"/>
      <c r="C33" s="42">
        <f>I31+1</f>
        <v>39616</v>
      </c>
      <c r="D33" s="42">
        <f aca="true" t="shared" si="8" ref="D33:I33">C33+1</f>
        <v>39617</v>
      </c>
      <c r="E33" s="42">
        <f t="shared" si="8"/>
        <v>39618</v>
      </c>
      <c r="F33" s="42">
        <f t="shared" si="8"/>
        <v>39619</v>
      </c>
      <c r="G33" s="42">
        <f t="shared" si="8"/>
        <v>39620</v>
      </c>
      <c r="H33" s="42">
        <f t="shared" si="8"/>
        <v>39621</v>
      </c>
      <c r="I33" s="42">
        <f t="shared" si="8"/>
        <v>39622</v>
      </c>
    </row>
    <row r="34" spans="1:9" ht="11.25">
      <c r="A34" s="24"/>
      <c r="B34" s="30"/>
      <c r="C34" s="21">
        <v>75</v>
      </c>
      <c r="D34" s="21">
        <v>76</v>
      </c>
      <c r="E34" s="21">
        <v>77</v>
      </c>
      <c r="F34" s="21">
        <v>78</v>
      </c>
      <c r="G34" s="21">
        <v>79</v>
      </c>
      <c r="H34" s="19">
        <v>80</v>
      </c>
      <c r="I34" s="19">
        <v>81</v>
      </c>
    </row>
    <row r="35" spans="1:9" ht="11.25">
      <c r="A35" s="24"/>
      <c r="B35" s="30"/>
      <c r="C35" s="42">
        <f>I33+1</f>
        <v>39623</v>
      </c>
      <c r="D35" s="42">
        <f aca="true" t="shared" si="9" ref="D35:I35">C35+1</f>
        <v>39624</v>
      </c>
      <c r="E35" s="42">
        <f t="shared" si="9"/>
        <v>39625</v>
      </c>
      <c r="F35" s="42">
        <f t="shared" si="9"/>
        <v>39626</v>
      </c>
      <c r="G35" s="42">
        <f t="shared" si="9"/>
        <v>39627</v>
      </c>
      <c r="H35" s="42">
        <f t="shared" si="9"/>
        <v>39628</v>
      </c>
      <c r="I35" s="42">
        <f t="shared" si="9"/>
        <v>39629</v>
      </c>
    </row>
    <row r="36" spans="1:9" ht="11.25">
      <c r="A36" s="24"/>
      <c r="B36" s="30"/>
      <c r="C36" s="19">
        <v>82</v>
      </c>
      <c r="D36" s="19">
        <v>83</v>
      </c>
      <c r="E36" s="19">
        <v>84</v>
      </c>
      <c r="F36" s="19">
        <v>85</v>
      </c>
      <c r="G36" s="19">
        <v>86</v>
      </c>
      <c r="H36" s="19">
        <v>87</v>
      </c>
      <c r="I36" s="19">
        <v>88</v>
      </c>
    </row>
    <row r="37" spans="1:9" ht="11.25">
      <c r="A37" s="24"/>
      <c r="B37" s="30"/>
      <c r="C37" s="42">
        <f>I35+1</f>
        <v>39630</v>
      </c>
      <c r="D37" s="42">
        <f aca="true" t="shared" si="10" ref="D37:I37">C37+1</f>
        <v>39631</v>
      </c>
      <c r="E37" s="42">
        <f t="shared" si="10"/>
        <v>39632</v>
      </c>
      <c r="F37" s="42">
        <f t="shared" si="10"/>
        <v>39633</v>
      </c>
      <c r="G37" s="42">
        <f t="shared" si="10"/>
        <v>39634</v>
      </c>
      <c r="H37" s="42">
        <f t="shared" si="10"/>
        <v>39635</v>
      </c>
      <c r="I37" s="42">
        <f t="shared" si="10"/>
        <v>39636</v>
      </c>
    </row>
    <row r="38" spans="1:9" ht="11.25">
      <c r="A38" s="24"/>
      <c r="B38" s="30"/>
      <c r="C38" s="19">
        <v>89</v>
      </c>
      <c r="D38" s="19">
        <v>90</v>
      </c>
      <c r="E38" s="30"/>
      <c r="F38" s="30"/>
      <c r="G38" s="30"/>
      <c r="H38" s="30"/>
      <c r="I38" s="30"/>
    </row>
    <row r="39" spans="1:9" ht="11.25">
      <c r="A39" s="25"/>
      <c r="B39" s="30"/>
      <c r="C39" s="42">
        <f>I37+1</f>
        <v>39637</v>
      </c>
      <c r="D39" s="42">
        <f>C31+29</f>
        <v>39638</v>
      </c>
      <c r="E39" s="20"/>
      <c r="F39" s="20"/>
      <c r="G39" s="20"/>
      <c r="H39" s="20"/>
      <c r="I39" s="20"/>
    </row>
    <row r="40" spans="2:9" ht="11.25">
      <c r="B40" s="32"/>
      <c r="C40" s="32"/>
      <c r="D40" s="32"/>
      <c r="E40" s="29"/>
      <c r="F40" s="29"/>
      <c r="G40" s="29"/>
      <c r="H40" s="29"/>
      <c r="I40" s="29"/>
    </row>
    <row r="41" spans="1:9" ht="11.25">
      <c r="A41" s="18" t="s">
        <v>16</v>
      </c>
      <c r="B41" s="33" t="s">
        <v>17</v>
      </c>
      <c r="C41" s="19">
        <v>91</v>
      </c>
      <c r="D41" s="23">
        <v>92</v>
      </c>
      <c r="E41" s="23">
        <v>93</v>
      </c>
      <c r="F41" s="23">
        <v>94</v>
      </c>
      <c r="G41" s="23">
        <v>95</v>
      </c>
      <c r="H41" s="23">
        <v>96</v>
      </c>
      <c r="I41" s="23">
        <v>97</v>
      </c>
    </row>
    <row r="42" spans="1:9" ht="11.25">
      <c r="A42" s="4" t="s">
        <v>9</v>
      </c>
      <c r="B42" s="20"/>
      <c r="C42" s="43">
        <f>D39+1</f>
        <v>39639</v>
      </c>
      <c r="D42" s="43">
        <f aca="true" t="shared" si="11" ref="D42:I42">C42+1</f>
        <v>39640</v>
      </c>
      <c r="E42" s="43">
        <f t="shared" si="11"/>
        <v>39641</v>
      </c>
      <c r="F42" s="43">
        <f t="shared" si="11"/>
        <v>39642</v>
      </c>
      <c r="G42" s="43">
        <f t="shared" si="11"/>
        <v>39643</v>
      </c>
      <c r="H42" s="43">
        <f t="shared" si="11"/>
        <v>39644</v>
      </c>
      <c r="I42" s="44">
        <f t="shared" si="11"/>
        <v>39645</v>
      </c>
    </row>
    <row r="43" spans="1:9" ht="11.25">
      <c r="A43" s="4"/>
      <c r="B43" s="33"/>
      <c r="C43" s="23">
        <v>98</v>
      </c>
      <c r="D43" s="23">
        <v>99</v>
      </c>
      <c r="E43" s="23">
        <v>100</v>
      </c>
      <c r="F43" s="23"/>
      <c r="G43" s="23"/>
      <c r="H43" s="23"/>
      <c r="I43" s="23"/>
    </row>
    <row r="44" spans="1:9" ht="11.25">
      <c r="A44" s="5"/>
      <c r="B44" s="34"/>
      <c r="C44" s="43">
        <f>I42+1</f>
        <v>39646</v>
      </c>
      <c r="D44" s="43">
        <f>C44+1</f>
        <v>39647</v>
      </c>
      <c r="E44" s="43">
        <f>C42+9</f>
        <v>39648</v>
      </c>
      <c r="F44" s="33"/>
      <c r="G44" s="33"/>
      <c r="H44" s="33"/>
      <c r="I44" s="33"/>
    </row>
    <row r="46" spans="1:28" s="37" customFormat="1" ht="12">
      <c r="A46" s="66" t="s">
        <v>18</v>
      </c>
      <c r="B46" s="66"/>
      <c r="C46" s="66"/>
      <c r="D46" s="66"/>
      <c r="E46" s="66"/>
      <c r="F46" s="47"/>
      <c r="G46" s="47"/>
      <c r="H46" s="47"/>
      <c r="I46" s="47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s="37" customFormat="1" ht="12">
      <c r="A47" s="47"/>
      <c r="B47" s="47"/>
      <c r="C47" s="47"/>
      <c r="D47" s="47"/>
      <c r="E47" s="47"/>
      <c r="F47" s="47"/>
      <c r="G47" s="47"/>
      <c r="H47" s="47"/>
      <c r="I47" s="47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s="37" customFormat="1" ht="12">
      <c r="A48" s="66" t="s">
        <v>19</v>
      </c>
      <c r="B48" s="47"/>
      <c r="C48" s="47"/>
      <c r="D48" s="47"/>
      <c r="E48" s="47"/>
      <c r="F48" s="47"/>
      <c r="G48" s="47"/>
      <c r="H48" s="47"/>
      <c r="I48" s="47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s="37" customFormat="1" ht="12">
      <c r="A49" s="47"/>
      <c r="B49" s="47"/>
      <c r="C49" s="47"/>
      <c r="D49" s="47"/>
      <c r="E49" s="47"/>
      <c r="F49" s="47"/>
      <c r="G49" s="47"/>
      <c r="H49" s="47"/>
      <c r="I49" s="47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s="37" customFormat="1" ht="12">
      <c r="A50" s="48" t="s">
        <v>20</v>
      </c>
      <c r="B50" s="49" t="s">
        <v>21</v>
      </c>
      <c r="C50" s="47"/>
      <c r="D50" s="47"/>
      <c r="E50" s="47"/>
      <c r="F50" s="47"/>
      <c r="G50" s="47"/>
      <c r="H50" s="47"/>
      <c r="I50" s="47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s="37" customFormat="1" ht="12">
      <c r="A51" s="47"/>
      <c r="B51" s="47"/>
      <c r="C51" s="47"/>
      <c r="D51" s="47"/>
      <c r="E51" s="47"/>
      <c r="F51" s="47"/>
      <c r="G51" s="47"/>
      <c r="H51" s="47"/>
      <c r="I51" s="47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s="37" customFormat="1" ht="12">
      <c r="A52" s="67" t="s">
        <v>22</v>
      </c>
      <c r="B52" s="51"/>
      <c r="C52" s="51"/>
      <c r="D52" s="51"/>
      <c r="E52" s="51"/>
      <c r="F52" s="51"/>
      <c r="G52" s="51"/>
      <c r="H52" s="47"/>
      <c r="I52" s="47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s="37" customFormat="1" ht="12">
      <c r="A53" s="50"/>
      <c r="B53" s="51"/>
      <c r="C53" s="51"/>
      <c r="D53" s="51"/>
      <c r="E53" s="51"/>
      <c r="F53" s="51"/>
      <c r="G53" s="51"/>
      <c r="H53" s="47"/>
      <c r="I53" s="47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s="37" customFormat="1" ht="12">
      <c r="A54" s="48" t="s">
        <v>20</v>
      </c>
      <c r="B54" s="52" t="s">
        <v>23</v>
      </c>
      <c r="C54" s="47"/>
      <c r="D54" s="47"/>
      <c r="E54" s="47"/>
      <c r="F54" s="47"/>
      <c r="G54" s="47"/>
      <c r="H54" s="47"/>
      <c r="I54" s="47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s="37" customFormat="1" ht="12">
      <c r="A55" s="48"/>
      <c r="B55" s="52" t="s">
        <v>24</v>
      </c>
      <c r="C55" s="47"/>
      <c r="D55" s="47"/>
      <c r="E55" s="47"/>
      <c r="F55" s="47"/>
      <c r="G55" s="47"/>
      <c r="H55" s="47"/>
      <c r="I55" s="47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s="37" customFormat="1" ht="12">
      <c r="A56" s="47"/>
      <c r="B56" s="47"/>
      <c r="C56" s="47"/>
      <c r="D56" s="47"/>
      <c r="E56" s="47"/>
      <c r="F56" s="47"/>
      <c r="G56" s="47"/>
      <c r="H56" s="47"/>
      <c r="I56" s="47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s="37" customFormat="1" ht="12">
      <c r="A57" s="48" t="s">
        <v>20</v>
      </c>
      <c r="B57" s="52" t="s">
        <v>25</v>
      </c>
      <c r="C57" s="47"/>
      <c r="D57" s="47"/>
      <c r="E57" s="47"/>
      <c r="F57" s="47"/>
      <c r="G57" s="47"/>
      <c r="H57" s="47"/>
      <c r="I57" s="47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s="37" customFormat="1" ht="12">
      <c r="A58" s="53"/>
      <c r="B58" s="54" t="s">
        <v>26</v>
      </c>
      <c r="C58" s="55"/>
      <c r="D58" s="55"/>
      <c r="E58" s="55"/>
      <c r="F58" s="55"/>
      <c r="G58" s="55"/>
      <c r="H58" s="55"/>
      <c r="I58" s="55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s="37" customFormat="1" ht="12">
      <c r="A59" s="53"/>
      <c r="B59" s="54" t="s">
        <v>27</v>
      </c>
      <c r="C59" s="55"/>
      <c r="D59" s="55"/>
      <c r="E59" s="55"/>
      <c r="F59" s="55"/>
      <c r="G59" s="55"/>
      <c r="H59" s="55"/>
      <c r="I59" s="55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s="37" customFormat="1" ht="12.75" customHeight="1">
      <c r="A60" s="48"/>
      <c r="B60" s="47"/>
      <c r="C60" s="47"/>
      <c r="D60" s="47"/>
      <c r="E60" s="47"/>
      <c r="F60" s="47"/>
      <c r="G60" s="47"/>
      <c r="H60" s="47"/>
      <c r="I60" s="47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s="37" customFormat="1" ht="12.75" customHeight="1">
      <c r="A61" s="47"/>
      <c r="B61" s="47"/>
      <c r="C61" s="47"/>
      <c r="D61" s="47"/>
      <c r="E61" s="47"/>
      <c r="F61" s="47"/>
      <c r="G61" s="47"/>
      <c r="H61" s="47"/>
      <c r="I61" s="47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:28" s="37" customFormat="1" ht="12.75" customHeight="1">
      <c r="A62" s="66" t="s">
        <v>40</v>
      </c>
      <c r="B62" s="47"/>
      <c r="C62" s="47"/>
      <c r="D62" s="47"/>
      <c r="E62" s="47"/>
      <c r="F62" s="47"/>
      <c r="G62" s="47"/>
      <c r="H62" s="47"/>
      <c r="I62" s="47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8" s="37" customFormat="1" ht="12.75" customHeight="1">
      <c r="A63" s="47"/>
      <c r="B63" s="47"/>
      <c r="C63" s="47"/>
      <c r="D63" s="47"/>
      <c r="E63" s="47"/>
      <c r="F63" s="47"/>
      <c r="G63" s="47"/>
      <c r="H63" s="47"/>
      <c r="I63" s="47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s="37" customFormat="1" ht="12.75" customHeight="1">
      <c r="A64" s="47"/>
      <c r="B64" s="47" t="s">
        <v>28</v>
      </c>
      <c r="C64" s="47"/>
      <c r="D64" s="47"/>
      <c r="E64" s="47"/>
      <c r="F64" s="47"/>
      <c r="G64" s="47"/>
      <c r="H64" s="47"/>
      <c r="I64" s="47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:28" s="37" customFormat="1" ht="12.75" customHeight="1">
      <c r="A65" s="47"/>
      <c r="B65" s="47"/>
      <c r="C65" s="47"/>
      <c r="D65" s="47"/>
      <c r="E65" s="47"/>
      <c r="F65" s="47"/>
      <c r="G65" s="47"/>
      <c r="H65" s="47"/>
      <c r="I65" s="47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1:28" s="37" customFormat="1" ht="12.75" customHeight="1">
      <c r="A66" s="48"/>
      <c r="B66" s="48" t="s">
        <v>20</v>
      </c>
      <c r="C66" s="47" t="s">
        <v>29</v>
      </c>
      <c r="D66" s="47"/>
      <c r="E66" s="47"/>
      <c r="F66" s="47"/>
      <c r="G66" s="47"/>
      <c r="H66" s="47"/>
      <c r="I66" s="47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s="37" customFormat="1" ht="12.75" customHeight="1">
      <c r="A67" s="53"/>
      <c r="B67" s="56" t="s">
        <v>20</v>
      </c>
      <c r="C67" s="47" t="s">
        <v>30</v>
      </c>
      <c r="D67" s="47"/>
      <c r="E67" s="47"/>
      <c r="F67" s="47"/>
      <c r="G67" s="47"/>
      <c r="H67" s="47"/>
      <c r="I67" s="47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 s="38" customFormat="1" ht="12.75" customHeight="1">
      <c r="A68" s="47"/>
      <c r="B68" s="48" t="s">
        <v>20</v>
      </c>
      <c r="C68" s="57" t="s">
        <v>31</v>
      </c>
      <c r="D68" s="58"/>
      <c r="E68" s="58"/>
      <c r="F68" s="58"/>
      <c r="G68" s="58"/>
      <c r="H68" s="58"/>
      <c r="I68" s="59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1:28" s="38" customFormat="1" ht="12.75" customHeight="1">
      <c r="A69" s="47"/>
      <c r="B69" s="48" t="s">
        <v>20</v>
      </c>
      <c r="C69" s="57" t="s">
        <v>32</v>
      </c>
      <c r="D69" s="59"/>
      <c r="E69" s="59"/>
      <c r="F69" s="59"/>
      <c r="G69" s="59"/>
      <c r="H69" s="59"/>
      <c r="I69" s="59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0" spans="1:28" s="38" customFormat="1" ht="12.75" customHeight="1">
      <c r="A70" s="47"/>
      <c r="B70" s="47"/>
      <c r="C70" s="58"/>
      <c r="D70" s="58"/>
      <c r="E70" s="58"/>
      <c r="F70" s="58"/>
      <c r="G70" s="58"/>
      <c r="H70" s="58"/>
      <c r="I70" s="47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 spans="1:28" s="38" customFormat="1" ht="12.75" customHeight="1">
      <c r="A71" s="47"/>
      <c r="B71" s="50" t="s">
        <v>33</v>
      </c>
      <c r="C71" s="60"/>
      <c r="D71" s="60"/>
      <c r="E71" s="60"/>
      <c r="F71" s="60"/>
      <c r="G71" s="60"/>
      <c r="H71" s="60"/>
      <c r="I71" s="60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  <row r="72" spans="1:28" s="38" customFormat="1" ht="12.75" customHeight="1">
      <c r="A72" s="47"/>
      <c r="B72" s="50"/>
      <c r="C72" s="60"/>
      <c r="D72" s="60"/>
      <c r="E72" s="60"/>
      <c r="F72" s="60"/>
      <c r="G72" s="60"/>
      <c r="H72" s="60"/>
      <c r="I72" s="60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</row>
    <row r="73" spans="1:28" s="38" customFormat="1" ht="12.75" customHeight="1">
      <c r="A73" s="47"/>
      <c r="B73" s="48" t="s">
        <v>20</v>
      </c>
      <c r="C73" s="47" t="s">
        <v>34</v>
      </c>
      <c r="D73" s="47"/>
      <c r="E73" s="47"/>
      <c r="F73" s="47"/>
      <c r="G73" s="47"/>
      <c r="H73" s="47"/>
      <c r="I73" s="47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</row>
    <row r="74" spans="1:28" s="38" customFormat="1" ht="12.75" customHeight="1">
      <c r="A74" s="47"/>
      <c r="B74" s="48" t="s">
        <v>20</v>
      </c>
      <c r="C74" s="47" t="s">
        <v>35</v>
      </c>
      <c r="D74" s="47"/>
      <c r="E74" s="47"/>
      <c r="F74" s="47"/>
      <c r="G74" s="47"/>
      <c r="H74" s="47"/>
      <c r="I74" s="47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:28" s="38" customFormat="1" ht="12.75" customHeight="1">
      <c r="A75" s="47"/>
      <c r="B75" s="47"/>
      <c r="C75" s="61"/>
      <c r="D75" s="62"/>
      <c r="E75" s="62"/>
      <c r="F75" s="47"/>
      <c r="G75" s="47"/>
      <c r="H75" s="47"/>
      <c r="I75" s="47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:28" s="38" customFormat="1" ht="12.75" customHeight="1">
      <c r="A76" s="47"/>
      <c r="B76" s="47"/>
      <c r="C76" s="48"/>
      <c r="D76" s="47"/>
      <c r="E76" s="47"/>
      <c r="F76" s="47"/>
      <c r="G76" s="47"/>
      <c r="H76" s="47"/>
      <c r="I76" s="47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  <row r="77" spans="1:28" s="38" customFormat="1" ht="12.75" customHeight="1">
      <c r="A77" s="47" t="s">
        <v>36</v>
      </c>
      <c r="B77" s="47"/>
      <c r="C77" s="47"/>
      <c r="D77" s="47"/>
      <c r="E77" s="47"/>
      <c r="F77" s="47"/>
      <c r="G77" s="47"/>
      <c r="H77" s="47"/>
      <c r="I77" s="47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</row>
    <row r="78" spans="1:28" s="38" customFormat="1" ht="12.75" customHeight="1">
      <c r="A78" s="47" t="s">
        <v>37</v>
      </c>
      <c r="B78" s="47"/>
      <c r="C78" s="47"/>
      <c r="D78" s="47"/>
      <c r="E78" s="47"/>
      <c r="F78" s="47"/>
      <c r="G78" s="47"/>
      <c r="H78" s="47"/>
      <c r="I78" s="47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1:28" s="38" customFormat="1" ht="12.75" customHeight="1">
      <c r="A79" s="47"/>
      <c r="B79" s="48" t="s">
        <v>20</v>
      </c>
      <c r="C79" s="68" t="s">
        <v>42</v>
      </c>
      <c r="D79" s="47"/>
      <c r="E79" s="47"/>
      <c r="F79" s="47"/>
      <c r="G79" s="47"/>
      <c r="H79" s="47"/>
      <c r="I79" s="47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1:9" s="38" customFormat="1" ht="12.75" customHeight="1">
      <c r="A80" s="63"/>
      <c r="B80" s="53"/>
      <c r="C80" s="69" t="s">
        <v>41</v>
      </c>
      <c r="D80" s="53"/>
      <c r="E80" s="53"/>
      <c r="F80" s="53"/>
      <c r="G80" s="53"/>
      <c r="H80" s="53"/>
      <c r="I80" s="53"/>
    </row>
    <row r="81" spans="1:9" s="38" customFormat="1" ht="12.75" customHeight="1">
      <c r="A81" s="63"/>
      <c r="B81" s="56" t="s">
        <v>20</v>
      </c>
      <c r="C81" s="69" t="s">
        <v>38</v>
      </c>
      <c r="D81" s="53"/>
      <c r="E81" s="53"/>
      <c r="F81" s="53"/>
      <c r="G81" s="53"/>
      <c r="H81" s="53"/>
      <c r="I81" s="53"/>
    </row>
    <row r="82" spans="1:9" s="38" customFormat="1" ht="12.75" customHeight="1">
      <c r="A82" s="63"/>
      <c r="B82" s="53"/>
      <c r="C82" s="69" t="s">
        <v>39</v>
      </c>
      <c r="D82" s="53"/>
      <c r="E82" s="53"/>
      <c r="F82" s="53"/>
      <c r="G82" s="53"/>
      <c r="H82" s="53"/>
      <c r="I82" s="53"/>
    </row>
    <row r="83" spans="1:9" s="8" customFormat="1" ht="12.75" customHeight="1">
      <c r="A83" s="64"/>
      <c r="B83" s="65"/>
      <c r="C83" s="65"/>
      <c r="D83" s="65"/>
      <c r="E83" s="65"/>
      <c r="F83" s="65"/>
      <c r="G83" s="65"/>
      <c r="H83" s="65"/>
      <c r="I83" s="65"/>
    </row>
    <row r="84" spans="1:9" s="8" customFormat="1" ht="12.75" customHeight="1">
      <c r="A84" s="64"/>
      <c r="B84" s="65"/>
      <c r="C84" s="65"/>
      <c r="D84" s="65"/>
      <c r="E84" s="65"/>
      <c r="F84" s="65"/>
      <c r="G84" s="65"/>
      <c r="H84" s="65"/>
      <c r="I84" s="65"/>
    </row>
    <row r="85" spans="1:9" s="6" customFormat="1" ht="12.75" customHeight="1">
      <c r="A85" s="64"/>
      <c r="B85" s="65"/>
      <c r="C85" s="65"/>
      <c r="D85" s="65"/>
      <c r="E85" s="65"/>
      <c r="F85" s="65"/>
      <c r="G85" s="65"/>
      <c r="H85" s="65"/>
      <c r="I85" s="65"/>
    </row>
    <row r="86" spans="1:9" s="6" customFormat="1" ht="12.75" customHeight="1">
      <c r="A86" s="64"/>
      <c r="B86" s="65"/>
      <c r="C86" s="65"/>
      <c r="D86" s="65"/>
      <c r="E86" s="65"/>
      <c r="F86" s="65"/>
      <c r="G86" s="65"/>
      <c r="H86" s="65"/>
      <c r="I86" s="65"/>
    </row>
    <row r="87" spans="1:9" s="6" customFormat="1" ht="12.75" customHeight="1">
      <c r="A87" s="64"/>
      <c r="B87" s="65"/>
      <c r="C87" s="65"/>
      <c r="D87" s="65"/>
      <c r="E87" s="65"/>
      <c r="F87" s="65"/>
      <c r="G87" s="65"/>
      <c r="H87" s="65"/>
      <c r="I87" s="65"/>
    </row>
    <row r="88" spans="1:9" s="6" customFormat="1" ht="12.75" customHeight="1">
      <c r="A88" s="7"/>
      <c r="B88" s="8"/>
      <c r="C88" s="8"/>
      <c r="D88" s="8"/>
      <c r="E88" s="8"/>
      <c r="F88" s="8"/>
      <c r="G88" s="8"/>
      <c r="H88" s="8"/>
      <c r="I88" s="8"/>
    </row>
    <row r="89" spans="1:9" s="6" customFormat="1" ht="12.75" customHeight="1">
      <c r="A89" s="7"/>
      <c r="B89" s="8"/>
      <c r="C89" s="8"/>
      <c r="D89" s="8"/>
      <c r="E89" s="8"/>
      <c r="F89" s="8"/>
      <c r="G89" s="8"/>
      <c r="H89" s="8"/>
      <c r="I89" s="8"/>
    </row>
    <row r="90" spans="1:9" s="6" customFormat="1" ht="12.75" customHeight="1">
      <c r="A90" s="7"/>
      <c r="B90" s="8"/>
      <c r="C90" s="8"/>
      <c r="D90" s="8"/>
      <c r="E90" s="8"/>
      <c r="F90" s="8"/>
      <c r="G90" s="8"/>
      <c r="H90" s="8"/>
      <c r="I90" s="8"/>
    </row>
    <row r="91" spans="1:9" s="6" customFormat="1" ht="12.75" customHeight="1">
      <c r="A91" s="7"/>
      <c r="B91" s="8"/>
      <c r="C91" s="8"/>
      <c r="D91" s="8"/>
      <c r="E91" s="8"/>
      <c r="F91" s="8"/>
      <c r="G91" s="8"/>
      <c r="H91" s="8"/>
      <c r="I91" s="8"/>
    </row>
    <row r="92" spans="1:9" s="6" customFormat="1" ht="12.75" customHeight="1">
      <c r="A92" s="7"/>
      <c r="B92" s="8"/>
      <c r="C92" s="8"/>
      <c r="D92" s="8"/>
      <c r="E92" s="8"/>
      <c r="F92" s="8"/>
      <c r="G92" s="8"/>
      <c r="H92" s="8"/>
      <c r="I92" s="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printOptions/>
  <pageMargins left="0.75" right="0.75" top="0.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Elliott</dc:creator>
  <cp:keywords/>
  <dc:description>New version posted 01/09/02 by K. Curnutt</dc:description>
  <cp:lastModifiedBy>Shelly Elliott</cp:lastModifiedBy>
  <cp:lastPrinted>2008-09-30T19:54:15Z</cp:lastPrinted>
  <dcterms:created xsi:type="dcterms:W3CDTF">2002-01-09T10:33:16Z</dcterms:created>
  <dcterms:modified xsi:type="dcterms:W3CDTF">2014-09-09T01:26:44Z</dcterms:modified>
  <cp:category/>
  <cp:version/>
  <cp:contentType/>
  <cp:contentStatus/>
</cp:coreProperties>
</file>