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40" windowWidth="19440" windowHeight="8895" activeTab="0"/>
  </bookViews>
  <sheets>
    <sheet name="Provider Data" sheetId="1" r:id="rId1"/>
    <sheet name="Instructions" sheetId="2" r:id="rId2"/>
  </sheets>
  <definedNames>
    <definedName name="_xlnm.Print_Area" localSheetId="0">'Provider Data'!$A$1:$M$47</definedName>
  </definedNames>
  <calcPr fullCalcOnLoad="1"/>
</workbook>
</file>

<file path=xl/sharedStrings.xml><?xml version="1.0" encoding="utf-8"?>
<sst xmlns="http://schemas.openxmlformats.org/spreadsheetml/2006/main" count="135" uniqueCount="96">
  <si>
    <t>Days</t>
  </si>
  <si>
    <t>Revenue</t>
  </si>
  <si>
    <t>Total</t>
  </si>
  <si>
    <t>Inpatient</t>
  </si>
  <si>
    <t>Respite</t>
  </si>
  <si>
    <t>Home Care</t>
  </si>
  <si>
    <t>Continuous Care</t>
  </si>
  <si>
    <t>Physician</t>
  </si>
  <si>
    <t>Quarter 1</t>
  </si>
  <si>
    <t>Quarter 2</t>
  </si>
  <si>
    <t>Quarter 3</t>
  </si>
  <si>
    <t>Quarter 4</t>
  </si>
  <si>
    <t>Provider Name:</t>
  </si>
  <si>
    <t>Provider Number:</t>
  </si>
  <si>
    <t>Prepared By:</t>
  </si>
  <si>
    <t>Hospice PIP Rate Review - Summary of Operations</t>
  </si>
  <si>
    <t>Total Estimated/Actual Revenue:</t>
  </si>
  <si>
    <t>MONTHLY</t>
  </si>
  <si>
    <t>DATA:</t>
  </si>
  <si>
    <t>QUARTERLY</t>
  </si>
  <si>
    <t>Month 1</t>
  </si>
  <si>
    <t>Inpatient:</t>
  </si>
  <si>
    <t>Respite:</t>
  </si>
  <si>
    <t>Month 2</t>
  </si>
  <si>
    <t>Month 3</t>
  </si>
  <si>
    <t>Month 4</t>
  </si>
  <si>
    <t>Month 5</t>
  </si>
  <si>
    <t>Month 6</t>
  </si>
  <si>
    <t>Month 7</t>
  </si>
  <si>
    <t>Month 8</t>
  </si>
  <si>
    <t>Month 9</t>
  </si>
  <si>
    <t>Month 10</t>
  </si>
  <si>
    <t>Month 11</t>
  </si>
  <si>
    <t>Month 12</t>
  </si>
  <si>
    <t>Phone Number:</t>
  </si>
  <si>
    <t>Report Actual Data for Completed Quarters and Projected Data For Future Quarters</t>
  </si>
  <si>
    <t>Estimated PIP Rate Per Provider Records:</t>
  </si>
  <si>
    <t>Fiscal Year End:</t>
  </si>
  <si>
    <t>I HEREBY CERTIFY that to the best of my knowledge and belief this is a true, correct and complete statement prepared from the books and records of the provider in accordance with applicable instructions, except as noted.</t>
  </si>
  <si>
    <t>Signature of Officer</t>
  </si>
  <si>
    <t>Title</t>
  </si>
  <si>
    <t>Date</t>
  </si>
  <si>
    <t>Rate 1</t>
  </si>
  <si>
    <t>Rate 2</t>
  </si>
  <si>
    <t>Weighted</t>
  </si>
  <si>
    <t>Hours</t>
  </si>
  <si>
    <t>-  0651  -</t>
  </si>
  <si>
    <t>Services</t>
  </si>
  <si>
    <t>Continuous Care (Hourly Rate):</t>
  </si>
  <si>
    <t>-  0652  -</t>
  </si>
  <si>
    <t>-  0655  -</t>
  </si>
  <si>
    <t>-  0656  -</t>
  </si>
  <si>
    <t xml:space="preserve"> -  0657  -</t>
  </si>
  <si>
    <t>Home Care (Days 61+)</t>
  </si>
  <si>
    <t>Home Care (Days 61+):</t>
  </si>
  <si>
    <t>Home Care (Days 1-60):</t>
  </si>
  <si>
    <t>Home Care (Days 1-60)</t>
  </si>
  <si>
    <t>Heading</t>
  </si>
  <si>
    <t>Instructions</t>
  </si>
  <si>
    <t>Provider Name</t>
  </si>
  <si>
    <t>Enter the facility's name</t>
  </si>
  <si>
    <t>Provider Number</t>
  </si>
  <si>
    <t>Enter the provider's PTAN (Provider Transaction Access Number).</t>
  </si>
  <si>
    <t>Fiscal Year End</t>
  </si>
  <si>
    <t>Enter the ending date of the current fiscal year.</t>
  </si>
  <si>
    <t>Prepared By</t>
  </si>
  <si>
    <t>Enter the name of the person who prepared the form.</t>
  </si>
  <si>
    <t>Phone Number</t>
  </si>
  <si>
    <t>Enter a phone number where the form's prepaper can be contacted if there are any questions about the contents of the form.</t>
  </si>
  <si>
    <t>Enter the current home care, continuous care, respite care, and general inpatient rates for the first federal fiscal year (FFY) that is covered by the current fiscal year.</t>
  </si>
  <si>
    <t>The hospice rates for each CBSA can be found on the NGS Medicare website at www.ngsmedicare.com.  To access these rates on the NGS Medicare website, select</t>
  </si>
  <si>
    <t xml:space="preserve">"Continue as a Guest" on the front page of the NGS Medicare website.  Enter your facility's information (including that the facility is an HH+H) in the drop down boxes </t>
  </si>
  <si>
    <t>and select "Next".  If you agree to the following attestation, select "Accept".  On the NGS Medicare Home Page, select the tab labeled "Claims &amp; Appeals", and "Fee</t>
  </si>
  <si>
    <t>Schedules and Pricers" from the drop down menu.  On the "Fee Schedules and Pricers" menu, select "Hospice Payment Rates" under the heading "Prospective</t>
  </si>
  <si>
    <t>Payment Systems and Pricers".  Select the applicable spreadsheet on the "Hospice Payment Rates" menu, based on the dates of service and whether your facility</t>
  </si>
  <si>
    <t>Enter the provider's cost reporting year weighted home care, continuous care, respite care, and general inpatient rates for the current fiscal year.  The rates from each</t>
  </si>
  <si>
    <t>home care in the first FFY covered by the provider's fiscal year and 2,000 days of home care in the second FFY covered by the provider's fiscal year, the provider's</t>
  </si>
  <si>
    <t>weighted home care rate for the fiscal year should be 1,000 / (1,000 + 2,000) * Home Care Rate 1 + 2,000 / (1,000 + 2,000) * Home Care Rate 2.</t>
  </si>
  <si>
    <t>Quarterly Data</t>
  </si>
  <si>
    <t>For the home care, continuous care, respite care, and general inpatient care columns, enter the number of days or hours (as labeled) covered in each quarter of the</t>
  </si>
  <si>
    <t>Monthly Data</t>
  </si>
  <si>
    <t>year under the column labeled "Physician Services".</t>
  </si>
  <si>
    <t xml:space="preserve">provider's fiscal year under the columns labeled "Days" or "Hours".  For physician services, enter the reimbursable costs covered in each quarter of the provider's fiscal </t>
  </si>
  <si>
    <t>For the home care, continuous care, respite care, and general inpatient care columns, enter the number of days or hours (as labeled) covered in each month of the</t>
  </si>
  <si>
    <t>provider's fiscal year under the columns labeled "Days" or "Hours".  For physician services, enter the reimbursable costs covered in each month of the provider's fiscal</t>
  </si>
  <si>
    <t>Federal Fiscal Year (FFY) should be weighted based on the number of days/hours of service provided in each FFY.  For example, if a provider provides 1,000 days of</t>
  </si>
  <si>
    <t>has a quality reduction in the applicable service period.  Prior to 01/01/2016, there was no separate rate for Home Care Days 1-60 and Home Care Days 60+.  For</t>
  </si>
  <si>
    <t>services prior to 01/01/2016, enter the overall Home Care rate for both of these categories.</t>
  </si>
  <si>
    <t>Rate 3</t>
  </si>
  <si>
    <t xml:space="preserve">Enter the current home care, continuous care, respite care, and general inpatient rates for the second payment rate period (usually a federal fiscal year (FFY)) that is </t>
  </si>
  <si>
    <t>covered by the current fiscal year.  If the current fiscal year is covered by only one FFY, this column can be left blank.  The hospice rates for each CBSA can be found on</t>
  </si>
  <si>
    <t>the NGS Medicare website at www.ngsmedicare.com.  For instructions on how to access the rates from the NGS Medicare website, please see the instructions for Rate 1.</t>
  </si>
  <si>
    <t>If applicable, enter the current home care, continuous care, respite care, and general inpatient rates for the third payment rate period (usually a federal fiscal year (FFY))</t>
  </si>
  <si>
    <t>that is covered by the current fiscal year.  If the current fiscal year is covered by only one FFY, this column can be left blank.  The hospice rates for each CBSA can be</t>
  </si>
  <si>
    <t>found on the NGS Medicare website at www.ngsmedicare.com.  For instructions on how to access the rates from the NGS Medicare website, please see the instructions</t>
  </si>
  <si>
    <t>for Rate 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</si>
</sst>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_);\(#,##0.0\)"/>
  </numFmts>
  <fonts count="51">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b/>
      <u val="single"/>
      <sz val="8"/>
      <name val="Arial"/>
      <family val="2"/>
    </font>
    <font>
      <i/>
      <sz val="8"/>
      <name val="Arial"/>
      <family val="2"/>
    </font>
    <font>
      <b/>
      <sz val="12"/>
      <name val="Arial"/>
      <family val="2"/>
    </font>
    <font>
      <sz val="12"/>
      <name val="Arial"/>
      <family val="2"/>
    </font>
    <font>
      <b/>
      <i/>
      <sz val="10"/>
      <color indexed="10"/>
      <name val="Arial"/>
      <family val="2"/>
    </font>
    <font>
      <b/>
      <i/>
      <sz val="10"/>
      <name val="Times New Roman"/>
      <family val="1"/>
    </font>
    <font>
      <sz val="10"/>
      <name val="Times New Roman"/>
      <family val="1"/>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6">
    <xf numFmtId="0" fontId="0" fillId="0" borderId="0" xfId="0" applyAlignment="1">
      <alignment/>
    </xf>
    <xf numFmtId="37" fontId="5" fillId="0" borderId="0" xfId="0" applyNumberFormat="1" applyFont="1" applyAlignment="1" applyProtection="1">
      <alignment/>
      <protection/>
    </xf>
    <xf numFmtId="37" fontId="4" fillId="0" borderId="10" xfId="0" applyNumberFormat="1" applyFont="1" applyBorder="1" applyAlignment="1" applyProtection="1">
      <alignment/>
      <protection/>
    </xf>
    <xf numFmtId="39" fontId="4" fillId="0" borderId="0" xfId="0" applyNumberFormat="1" applyFont="1" applyAlignment="1" applyProtection="1">
      <alignment/>
      <protection/>
    </xf>
    <xf numFmtId="39" fontId="4" fillId="0" borderId="10" xfId="0" applyNumberFormat="1" applyFont="1" applyBorder="1" applyAlignment="1" applyProtection="1">
      <alignment/>
      <protection/>
    </xf>
    <xf numFmtId="37" fontId="4" fillId="33" borderId="11" xfId="0" applyNumberFormat="1" applyFont="1" applyFill="1" applyBorder="1" applyAlignment="1" applyProtection="1">
      <alignment/>
      <protection locked="0"/>
    </xf>
    <xf numFmtId="37" fontId="4" fillId="33" borderId="12" xfId="0" applyNumberFormat="1" applyFont="1" applyFill="1" applyBorder="1" applyAlignment="1" applyProtection="1">
      <alignment/>
      <protection locked="0"/>
    </xf>
    <xf numFmtId="37" fontId="4" fillId="33" borderId="0" xfId="0" applyNumberFormat="1" applyFont="1" applyFill="1" applyAlignment="1" applyProtection="1">
      <alignment/>
      <protection locked="0"/>
    </xf>
    <xf numFmtId="39" fontId="4" fillId="33" borderId="13" xfId="44" applyNumberFormat="1" applyFont="1" applyFill="1" applyBorder="1" applyAlignment="1" applyProtection="1">
      <alignment/>
      <protection locked="0"/>
    </xf>
    <xf numFmtId="39" fontId="4" fillId="33" borderId="14" xfId="44" applyNumberFormat="1" applyFont="1" applyFill="1" applyBorder="1" applyAlignment="1" applyProtection="1">
      <alignment/>
      <protection locked="0"/>
    </xf>
    <xf numFmtId="39" fontId="4" fillId="33" borderId="11" xfId="44" applyNumberFormat="1" applyFont="1" applyFill="1" applyBorder="1" applyAlignment="1" applyProtection="1">
      <alignment/>
      <protection locked="0"/>
    </xf>
    <xf numFmtId="39" fontId="4" fillId="33" borderId="15" xfId="44" applyNumberFormat="1" applyFont="1" applyFill="1" applyBorder="1" applyAlignment="1" applyProtection="1">
      <alignment/>
      <protection locked="0"/>
    </xf>
    <xf numFmtId="39" fontId="4" fillId="33" borderId="16" xfId="44" applyNumberFormat="1" applyFont="1" applyFill="1" applyBorder="1" applyAlignment="1" applyProtection="1">
      <alignment/>
      <protection locked="0"/>
    </xf>
    <xf numFmtId="39" fontId="4" fillId="33" borderId="12" xfId="44" applyNumberFormat="1" applyFont="1" applyFill="1" applyBorder="1" applyAlignment="1" applyProtection="1">
      <alignment/>
      <protection locked="0"/>
    </xf>
    <xf numFmtId="49" fontId="4" fillId="34" borderId="0" xfId="0" applyNumberFormat="1" applyFont="1" applyFill="1" applyBorder="1" applyAlignment="1" applyProtection="1">
      <alignment/>
      <protection locked="0"/>
    </xf>
    <xf numFmtId="14" fontId="4" fillId="34" borderId="0" xfId="0" applyNumberFormat="1" applyFont="1" applyFill="1" applyBorder="1" applyAlignment="1" applyProtection="1">
      <alignment/>
      <protection locked="0"/>
    </xf>
    <xf numFmtId="0" fontId="9" fillId="0" borderId="0" xfId="0" applyFont="1" applyAlignment="1" applyProtection="1">
      <alignment vertical="center"/>
      <protection locked="0"/>
    </xf>
    <xf numFmtId="0" fontId="10" fillId="0" borderId="0"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Alignment="1" applyProtection="1">
      <alignment/>
      <protection locked="0"/>
    </xf>
    <xf numFmtId="0" fontId="5" fillId="0" borderId="0" xfId="0" applyFont="1" applyAlignment="1" applyProtection="1">
      <alignment horizontal="center"/>
      <protection locked="0"/>
    </xf>
    <xf numFmtId="0" fontId="5" fillId="0" borderId="0" xfId="0" applyFont="1" applyBorder="1" applyAlignment="1" applyProtection="1">
      <alignment/>
      <protection locked="0"/>
    </xf>
    <xf numFmtId="0" fontId="5" fillId="0" borderId="0" xfId="0" applyFont="1" applyAlignment="1" applyProtection="1">
      <alignment/>
      <protection locked="0"/>
    </xf>
    <xf numFmtId="0" fontId="6" fillId="0" borderId="0" xfId="0" applyFont="1" applyAlignment="1" applyProtection="1">
      <alignment/>
      <protection locked="0"/>
    </xf>
    <xf numFmtId="0" fontId="5" fillId="0" borderId="0" xfId="0" applyFont="1" applyAlignment="1" applyProtection="1" quotePrefix="1">
      <alignment horizontal="center"/>
      <protection locked="0"/>
    </xf>
    <xf numFmtId="0" fontId="5" fillId="0" borderId="0" xfId="0" applyFont="1" applyFill="1" applyBorder="1" applyAlignment="1" applyProtection="1">
      <alignment horizontal="center"/>
      <protection locked="0"/>
    </xf>
    <xf numFmtId="0" fontId="5" fillId="0" borderId="17"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18" xfId="0" applyFont="1" applyBorder="1" applyAlignment="1" applyProtection="1" quotePrefix="1">
      <alignment horizontal="center"/>
      <protection locked="0"/>
    </xf>
    <xf numFmtId="0" fontId="7" fillId="0" borderId="0" xfId="0" applyFont="1" applyAlignment="1" applyProtection="1">
      <alignment/>
      <protection locked="0"/>
    </xf>
    <xf numFmtId="3" fontId="4" fillId="0" borderId="0" xfId="0" applyNumberFormat="1" applyFont="1" applyBorder="1" applyAlignment="1" applyProtection="1">
      <alignment/>
      <protection locked="0"/>
    </xf>
    <xf numFmtId="4" fontId="4" fillId="0" borderId="0" xfId="0" applyNumberFormat="1" applyFont="1" applyBorder="1" applyAlignment="1" applyProtection="1">
      <alignment/>
      <protection locked="0"/>
    </xf>
    <xf numFmtId="37" fontId="7" fillId="0" borderId="0" xfId="0" applyNumberFormat="1" applyFont="1" applyFill="1" applyAlignment="1" applyProtection="1">
      <alignment/>
      <protection locked="0"/>
    </xf>
    <xf numFmtId="37" fontId="4" fillId="0" borderId="0" xfId="0" applyNumberFormat="1" applyFont="1" applyAlignment="1" applyProtection="1">
      <alignment/>
      <protection locked="0"/>
    </xf>
    <xf numFmtId="0" fontId="11" fillId="0" borderId="0" xfId="0" applyFont="1" applyAlignment="1" applyProtection="1">
      <alignment wrapText="1"/>
      <protection locked="0"/>
    </xf>
    <xf numFmtId="0" fontId="3" fillId="0" borderId="0" xfId="0" applyFont="1" applyAlignment="1" applyProtection="1">
      <alignment/>
      <protection locked="0"/>
    </xf>
    <xf numFmtId="0" fontId="11" fillId="0" borderId="0" xfId="0" applyFont="1" applyBorder="1" applyAlignment="1" applyProtection="1">
      <alignment horizontal="center"/>
      <protection locked="0"/>
    </xf>
    <xf numFmtId="0" fontId="12" fillId="0" borderId="0" xfId="0" applyFont="1" applyAlignment="1" applyProtection="1">
      <alignment/>
      <protection locked="0"/>
    </xf>
    <xf numFmtId="0" fontId="13" fillId="0" borderId="0" xfId="0" applyFont="1" applyAlignment="1" applyProtection="1">
      <alignment/>
      <protection locked="0"/>
    </xf>
    <xf numFmtId="0" fontId="0" fillId="0" borderId="0" xfId="0" applyAlignment="1" applyProtection="1">
      <alignment/>
      <protection locked="0"/>
    </xf>
    <xf numFmtId="0" fontId="1" fillId="0" borderId="0" xfId="0" applyFont="1" applyAlignment="1" applyProtection="1">
      <alignment/>
      <protection locked="0"/>
    </xf>
    <xf numFmtId="0" fontId="0" fillId="0" borderId="0" xfId="0" applyFont="1" applyAlignment="1" applyProtection="1">
      <alignment/>
      <protection locked="0"/>
    </xf>
    <xf numFmtId="0" fontId="8" fillId="0" borderId="0" xfId="0" applyFont="1" applyBorder="1" applyAlignment="1" applyProtection="1">
      <alignment horizontal="center" vertical="center"/>
      <protection locked="0"/>
    </xf>
    <xf numFmtId="0" fontId="5" fillId="0" borderId="17" xfId="0" applyFont="1" applyBorder="1" applyAlignment="1" applyProtection="1">
      <alignment horizontal="center"/>
      <protection locked="0"/>
    </xf>
    <xf numFmtId="0" fontId="10" fillId="0" borderId="0" xfId="0" applyFont="1" applyBorder="1" applyAlignment="1" applyProtection="1">
      <alignment horizontal="center" vertical="center"/>
      <protection locked="0"/>
    </xf>
    <xf numFmtId="49" fontId="4" fillId="33" borderId="11" xfId="0" applyNumberFormat="1" applyFont="1" applyFill="1" applyBorder="1" applyAlignment="1" applyProtection="1">
      <alignment horizontal="left"/>
      <protection locked="0"/>
    </xf>
    <xf numFmtId="49" fontId="4" fillId="33" borderId="12" xfId="0" applyNumberFormat="1" applyFont="1" applyFill="1" applyBorder="1" applyAlignment="1" applyProtection="1">
      <alignment horizontal="left"/>
      <protection locked="0"/>
    </xf>
    <xf numFmtId="14" fontId="4" fillId="33" borderId="12" xfId="0" applyNumberFormat="1" applyFont="1" applyFill="1" applyBorder="1" applyAlignment="1" applyProtection="1">
      <alignment horizontal="left"/>
      <protection locked="0"/>
    </xf>
    <xf numFmtId="0" fontId="5" fillId="0" borderId="0" xfId="0" applyFont="1" applyAlignment="1" applyProtection="1" quotePrefix="1">
      <alignment horizontal="center"/>
      <protection locked="0"/>
    </xf>
    <xf numFmtId="0" fontId="11" fillId="0" borderId="10" xfId="0" applyFont="1" applyBorder="1" applyAlignment="1" applyProtection="1">
      <alignment horizontal="center"/>
      <protection locked="0"/>
    </xf>
    <xf numFmtId="49" fontId="11" fillId="0" borderId="19" xfId="0" applyNumberFormat="1" applyFont="1" applyFill="1" applyBorder="1" applyAlignment="1" applyProtection="1">
      <alignment horizontal="center"/>
      <protection locked="0"/>
    </xf>
    <xf numFmtId="0" fontId="11" fillId="0" borderId="19" xfId="0" applyFont="1" applyFill="1" applyBorder="1" applyAlignment="1" applyProtection="1">
      <alignment horizontal="center"/>
      <protection locked="0"/>
    </xf>
    <xf numFmtId="0" fontId="11" fillId="0" borderId="19" xfId="0" applyFont="1" applyBorder="1" applyAlignment="1" applyProtection="1">
      <alignment horizontal="center"/>
      <protection locked="0"/>
    </xf>
    <xf numFmtId="0" fontId="11" fillId="0" borderId="0" xfId="0" applyFont="1" applyAlignment="1" applyProtection="1">
      <alignment wrapText="1"/>
      <protection locked="0"/>
    </xf>
    <xf numFmtId="0" fontId="3" fillId="0" borderId="0" xfId="0" applyFont="1" applyAlignment="1" applyProtection="1">
      <alignment wrapText="1"/>
      <protection locked="0"/>
    </xf>
    <xf numFmtId="0" fontId="0" fillId="0" borderId="0" xfId="0"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8"/>
  <sheetViews>
    <sheetView showGridLines="0" tabSelected="1" zoomScalePageLayoutView="0" workbookViewId="0" topLeftCell="A1">
      <selection activeCell="A1" sqref="A1:N1"/>
    </sheetView>
  </sheetViews>
  <sheetFormatPr defaultColWidth="10.7109375" defaultRowHeight="12.75"/>
  <cols>
    <col min="1" max="1" width="14.8515625" style="19" customWidth="1"/>
    <col min="2" max="2" width="10.7109375" style="19" customWidth="1"/>
    <col min="3" max="5" width="11.7109375" style="19" customWidth="1"/>
    <col min="6" max="6" width="10.7109375" style="19" customWidth="1"/>
    <col min="7" max="7" width="11.7109375" style="19" customWidth="1"/>
    <col min="8" max="8" width="10.7109375" style="19" customWidth="1"/>
    <col min="9" max="9" width="11.7109375" style="19" customWidth="1"/>
    <col min="10" max="10" width="10.7109375" style="19" customWidth="1"/>
    <col min="11" max="11" width="11.7109375" style="19" customWidth="1"/>
    <col min="12" max="12" width="10.7109375" style="19" customWidth="1"/>
    <col min="13" max="13" width="11.7109375" style="19" customWidth="1"/>
    <col min="14" max="16384" width="10.7109375" style="19" customWidth="1"/>
  </cols>
  <sheetData>
    <row r="1" spans="1:14" s="16" customFormat="1" ht="15.75">
      <c r="A1" s="42" t="s">
        <v>15</v>
      </c>
      <c r="B1" s="42"/>
      <c r="C1" s="42"/>
      <c r="D1" s="42"/>
      <c r="E1" s="42"/>
      <c r="F1" s="42"/>
      <c r="G1" s="42"/>
      <c r="H1" s="42"/>
      <c r="I1" s="42"/>
      <c r="J1" s="42"/>
      <c r="K1" s="42"/>
      <c r="L1" s="42"/>
      <c r="M1" s="42"/>
      <c r="N1" s="42"/>
    </row>
    <row r="2" spans="1:14" s="18" customFormat="1" ht="12.75">
      <c r="A2" s="44" t="s">
        <v>35</v>
      </c>
      <c r="B2" s="44"/>
      <c r="C2" s="44"/>
      <c r="D2" s="44"/>
      <c r="E2" s="44"/>
      <c r="F2" s="44"/>
      <c r="G2" s="44"/>
      <c r="H2" s="44"/>
      <c r="I2" s="44"/>
      <c r="J2" s="44"/>
      <c r="K2" s="44"/>
      <c r="L2" s="44"/>
      <c r="M2" s="44"/>
      <c r="N2" s="44"/>
    </row>
    <row r="3" spans="1:14" s="18" customFormat="1" ht="12.75">
      <c r="A3" s="17"/>
      <c r="B3" s="17"/>
      <c r="C3" s="17"/>
      <c r="D3" s="17"/>
      <c r="E3" s="17"/>
      <c r="F3" s="17"/>
      <c r="G3" s="17"/>
      <c r="H3" s="17"/>
      <c r="I3" s="17"/>
      <c r="J3" s="17"/>
      <c r="K3" s="17"/>
      <c r="L3" s="17"/>
      <c r="M3" s="17"/>
      <c r="N3" s="17"/>
    </row>
    <row r="4" spans="10:13" ht="11.25">
      <c r="J4" s="20" t="s">
        <v>42</v>
      </c>
      <c r="K4" s="20" t="s">
        <v>43</v>
      </c>
      <c r="L4" s="20" t="s">
        <v>88</v>
      </c>
      <c r="M4" s="20" t="s">
        <v>44</v>
      </c>
    </row>
    <row r="5" spans="1:13" ht="12.75" customHeight="1">
      <c r="A5" s="21" t="s">
        <v>12</v>
      </c>
      <c r="B5" s="45"/>
      <c r="C5" s="45"/>
      <c r="D5" s="45"/>
      <c r="E5" s="45"/>
      <c r="F5" s="14"/>
      <c r="G5" s="22" t="s">
        <v>55</v>
      </c>
      <c r="J5" s="8"/>
      <c r="K5" s="9"/>
      <c r="L5" s="9"/>
      <c r="M5" s="10"/>
    </row>
    <row r="6" spans="1:13" ht="12.75" customHeight="1">
      <c r="A6" s="21" t="s">
        <v>13</v>
      </c>
      <c r="B6" s="46"/>
      <c r="C6" s="46"/>
      <c r="D6" s="46"/>
      <c r="E6" s="46"/>
      <c r="F6" s="14"/>
      <c r="G6" s="22" t="s">
        <v>54</v>
      </c>
      <c r="J6" s="8"/>
      <c r="K6" s="9"/>
      <c r="L6" s="9"/>
      <c r="M6" s="10"/>
    </row>
    <row r="7" spans="1:13" ht="12.75" customHeight="1">
      <c r="A7" s="21" t="s">
        <v>37</v>
      </c>
      <c r="B7" s="47"/>
      <c r="C7" s="47"/>
      <c r="D7" s="47"/>
      <c r="E7" s="47"/>
      <c r="F7" s="15"/>
      <c r="G7" s="22" t="s">
        <v>48</v>
      </c>
      <c r="J7" s="11"/>
      <c r="K7" s="12"/>
      <c r="L7" s="12"/>
      <c r="M7" s="13"/>
    </row>
    <row r="8" spans="1:13" ht="12.75" customHeight="1">
      <c r="A8" s="21" t="s">
        <v>14</v>
      </c>
      <c r="B8" s="46"/>
      <c r="C8" s="46"/>
      <c r="D8" s="46"/>
      <c r="E8" s="46"/>
      <c r="F8" s="14"/>
      <c r="G8" s="22" t="s">
        <v>22</v>
      </c>
      <c r="J8" s="11"/>
      <c r="K8" s="12"/>
      <c r="L8" s="12"/>
      <c r="M8" s="13"/>
    </row>
    <row r="9" spans="1:13" ht="12.75" customHeight="1">
      <c r="A9" s="21" t="s">
        <v>34</v>
      </c>
      <c r="B9" s="46"/>
      <c r="C9" s="46"/>
      <c r="D9" s="46"/>
      <c r="E9" s="46"/>
      <c r="F9" s="14"/>
      <c r="G9" s="22" t="s">
        <v>21</v>
      </c>
      <c r="J9" s="11"/>
      <c r="K9" s="12"/>
      <c r="L9" s="12"/>
      <c r="M9" s="13"/>
    </row>
    <row r="10" ht="11.25">
      <c r="F10" s="23"/>
    </row>
    <row r="11" ht="11.25">
      <c r="F11" s="23"/>
    </row>
    <row r="12" spans="2:12" ht="11.25">
      <c r="B12" s="48" t="s">
        <v>46</v>
      </c>
      <c r="C12" s="48"/>
      <c r="D12" s="48" t="s">
        <v>46</v>
      </c>
      <c r="E12" s="48"/>
      <c r="F12" s="48" t="s">
        <v>49</v>
      </c>
      <c r="G12" s="48"/>
      <c r="H12" s="48" t="s">
        <v>50</v>
      </c>
      <c r="I12" s="48"/>
      <c r="J12" s="48" t="s">
        <v>51</v>
      </c>
      <c r="K12" s="48"/>
      <c r="L12" s="24" t="s">
        <v>52</v>
      </c>
    </row>
    <row r="13" spans="1:13" ht="11.25">
      <c r="A13" s="25" t="s">
        <v>19</v>
      </c>
      <c r="B13" s="43" t="s">
        <v>56</v>
      </c>
      <c r="C13" s="43"/>
      <c r="D13" s="43" t="s">
        <v>53</v>
      </c>
      <c r="E13" s="43"/>
      <c r="F13" s="43" t="s">
        <v>6</v>
      </c>
      <c r="G13" s="43"/>
      <c r="H13" s="43" t="s">
        <v>4</v>
      </c>
      <c r="I13" s="43"/>
      <c r="J13" s="43" t="s">
        <v>3</v>
      </c>
      <c r="K13" s="43"/>
      <c r="L13" s="26" t="s">
        <v>7</v>
      </c>
      <c r="M13" s="27" t="s">
        <v>2</v>
      </c>
    </row>
    <row r="14" spans="1:13" ht="11.25">
      <c r="A14" s="25" t="s">
        <v>18</v>
      </c>
      <c r="B14" s="26" t="s">
        <v>0</v>
      </c>
      <c r="C14" s="26" t="s">
        <v>1</v>
      </c>
      <c r="D14" s="26" t="s">
        <v>0</v>
      </c>
      <c r="E14" s="26" t="s">
        <v>1</v>
      </c>
      <c r="F14" s="26" t="s">
        <v>45</v>
      </c>
      <c r="G14" s="26" t="s">
        <v>1</v>
      </c>
      <c r="H14" s="26" t="s">
        <v>0</v>
      </c>
      <c r="I14" s="26" t="s">
        <v>1</v>
      </c>
      <c r="J14" s="26" t="s">
        <v>0</v>
      </c>
      <c r="K14" s="26" t="s">
        <v>1</v>
      </c>
      <c r="L14" s="26" t="s">
        <v>47</v>
      </c>
      <c r="M14" s="28" t="s">
        <v>1</v>
      </c>
    </row>
    <row r="16" spans="1:13" ht="11.25">
      <c r="A16" s="29" t="s">
        <v>8</v>
      </c>
      <c r="B16" s="5"/>
      <c r="C16" s="3">
        <f>B16*$M$5</f>
        <v>0</v>
      </c>
      <c r="D16" s="5"/>
      <c r="E16" s="3">
        <f>D16*$M$6</f>
        <v>0</v>
      </c>
      <c r="F16" s="5"/>
      <c r="G16" s="3">
        <f>F16*$M$7</f>
        <v>0</v>
      </c>
      <c r="H16" s="5"/>
      <c r="I16" s="3">
        <f>H16*$M$8</f>
        <v>0</v>
      </c>
      <c r="J16" s="5"/>
      <c r="K16" s="3">
        <f>J16*$M$9</f>
        <v>0</v>
      </c>
      <c r="L16" s="5"/>
      <c r="M16" s="3">
        <f>C16+E16+G16+I16+K16+L16</f>
        <v>0</v>
      </c>
    </row>
    <row r="17" spans="1:13" ht="11.25">
      <c r="A17" s="29" t="s">
        <v>9</v>
      </c>
      <c r="B17" s="6"/>
      <c r="C17" s="3">
        <f>B17*$M$5</f>
        <v>0</v>
      </c>
      <c r="D17" s="6"/>
      <c r="E17" s="3">
        <f>D17*$M$6</f>
        <v>0</v>
      </c>
      <c r="F17" s="6"/>
      <c r="G17" s="3">
        <f>F17*$M$7</f>
        <v>0</v>
      </c>
      <c r="H17" s="6"/>
      <c r="I17" s="3">
        <f>H17*$M$8</f>
        <v>0</v>
      </c>
      <c r="J17" s="6"/>
      <c r="K17" s="3">
        <f>J17*$M$9</f>
        <v>0</v>
      </c>
      <c r="L17" s="6"/>
      <c r="M17" s="3">
        <f>C17+E17+G17+I17+K17+L17</f>
        <v>0</v>
      </c>
    </row>
    <row r="18" spans="1:13" ht="11.25">
      <c r="A18" s="29" t="s">
        <v>10</v>
      </c>
      <c r="B18" s="6"/>
      <c r="C18" s="3">
        <f>B18*$M$5</f>
        <v>0</v>
      </c>
      <c r="D18" s="6"/>
      <c r="E18" s="3">
        <f>D18*$M$6</f>
        <v>0</v>
      </c>
      <c r="F18" s="6"/>
      <c r="G18" s="3">
        <f>F18*$M$7</f>
        <v>0</v>
      </c>
      <c r="H18" s="6"/>
      <c r="I18" s="3">
        <f>H18*$M$8</f>
        <v>0</v>
      </c>
      <c r="J18" s="6"/>
      <c r="K18" s="3">
        <f>J18*$M$9</f>
        <v>0</v>
      </c>
      <c r="L18" s="6"/>
      <c r="M18" s="3">
        <f>C18+E18+G18+I18+K18+L18</f>
        <v>0</v>
      </c>
    </row>
    <row r="19" spans="1:13" ht="11.25">
      <c r="A19" s="29" t="s">
        <v>11</v>
      </c>
      <c r="B19" s="7"/>
      <c r="C19" s="3">
        <f>B19*$M$5</f>
        <v>0</v>
      </c>
      <c r="D19" s="7"/>
      <c r="E19" s="3">
        <f>D19*$M$6</f>
        <v>0</v>
      </c>
      <c r="F19" s="7"/>
      <c r="G19" s="3">
        <f>F19*$M$7</f>
        <v>0</v>
      </c>
      <c r="H19" s="7"/>
      <c r="I19" s="3">
        <f>H19*$M$8</f>
        <v>0</v>
      </c>
      <c r="J19" s="7"/>
      <c r="K19" s="3">
        <f>J19*$M$9</f>
        <v>0</v>
      </c>
      <c r="L19" s="7"/>
      <c r="M19" s="3">
        <f>C19+E19+G19+I19+K19+L19</f>
        <v>0</v>
      </c>
    </row>
    <row r="20" spans="2:13" ht="11.25">
      <c r="B20" s="2">
        <f aca="true" t="shared" si="0" ref="B20:M20">SUM(B16:B19)</f>
        <v>0</v>
      </c>
      <c r="C20" s="4">
        <f t="shared" si="0"/>
        <v>0</v>
      </c>
      <c r="D20" s="2">
        <f>SUM(D16:D19)</f>
        <v>0</v>
      </c>
      <c r="E20" s="4">
        <f>SUM(E16:E19)</f>
        <v>0</v>
      </c>
      <c r="F20" s="2">
        <f t="shared" si="0"/>
        <v>0</v>
      </c>
      <c r="G20" s="4">
        <f t="shared" si="0"/>
        <v>0</v>
      </c>
      <c r="H20" s="2">
        <f t="shared" si="0"/>
        <v>0</v>
      </c>
      <c r="I20" s="4">
        <f t="shared" si="0"/>
        <v>0</v>
      </c>
      <c r="J20" s="2">
        <f t="shared" si="0"/>
        <v>0</v>
      </c>
      <c r="K20" s="4">
        <f t="shared" si="0"/>
        <v>0</v>
      </c>
      <c r="L20" s="2">
        <f t="shared" si="0"/>
        <v>0</v>
      </c>
      <c r="M20" s="4">
        <f t="shared" si="0"/>
        <v>0</v>
      </c>
    </row>
    <row r="21" spans="2:13" ht="11.25">
      <c r="B21" s="30"/>
      <c r="C21" s="31"/>
      <c r="D21" s="30"/>
      <c r="E21" s="31"/>
      <c r="F21" s="30"/>
      <c r="G21" s="31"/>
      <c r="H21" s="30"/>
      <c r="I21" s="31"/>
      <c r="J21" s="30"/>
      <c r="K21" s="30"/>
      <c r="L21" s="31"/>
      <c r="M21" s="31"/>
    </row>
    <row r="22" spans="2:12" ht="11.25">
      <c r="B22" s="48" t="s">
        <v>46</v>
      </c>
      <c r="C22" s="48"/>
      <c r="D22" s="48" t="s">
        <v>46</v>
      </c>
      <c r="E22" s="48"/>
      <c r="F22" s="48" t="s">
        <v>49</v>
      </c>
      <c r="G22" s="48"/>
      <c r="H22" s="48" t="s">
        <v>50</v>
      </c>
      <c r="I22" s="48"/>
      <c r="J22" s="48" t="s">
        <v>51</v>
      </c>
      <c r="K22" s="48"/>
      <c r="L22" s="24" t="s">
        <v>52</v>
      </c>
    </row>
    <row r="23" spans="1:13" ht="11.25">
      <c r="A23" s="25" t="s">
        <v>17</v>
      </c>
      <c r="B23" s="43" t="s">
        <v>5</v>
      </c>
      <c r="C23" s="43"/>
      <c r="D23" s="43" t="s">
        <v>53</v>
      </c>
      <c r="E23" s="43"/>
      <c r="F23" s="43" t="s">
        <v>6</v>
      </c>
      <c r="G23" s="43"/>
      <c r="H23" s="43" t="s">
        <v>4</v>
      </c>
      <c r="I23" s="43"/>
      <c r="J23" s="43" t="s">
        <v>3</v>
      </c>
      <c r="K23" s="43"/>
      <c r="L23" s="26" t="s">
        <v>7</v>
      </c>
      <c r="M23" s="27" t="s">
        <v>2</v>
      </c>
    </row>
    <row r="24" spans="1:13" ht="11.25">
      <c r="A24" s="25" t="s">
        <v>18</v>
      </c>
      <c r="B24" s="26" t="s">
        <v>0</v>
      </c>
      <c r="C24" s="26" t="s">
        <v>1</v>
      </c>
      <c r="D24" s="26" t="s">
        <v>0</v>
      </c>
      <c r="E24" s="26" t="s">
        <v>1</v>
      </c>
      <c r="F24" s="26" t="s">
        <v>45</v>
      </c>
      <c r="G24" s="26" t="s">
        <v>1</v>
      </c>
      <c r="H24" s="26" t="s">
        <v>0</v>
      </c>
      <c r="I24" s="26" t="s">
        <v>1</v>
      </c>
      <c r="J24" s="26" t="s">
        <v>0</v>
      </c>
      <c r="K24" s="26" t="s">
        <v>1</v>
      </c>
      <c r="L24" s="26" t="s">
        <v>47</v>
      </c>
      <c r="M24" s="28" t="s">
        <v>1</v>
      </c>
    </row>
    <row r="26" spans="1:13" ht="11.25">
      <c r="A26" s="32" t="s">
        <v>20</v>
      </c>
      <c r="B26" s="5"/>
      <c r="C26" s="3">
        <f aca="true" t="shared" si="1" ref="C26:C37">B26*$M$5</f>
        <v>0</v>
      </c>
      <c r="D26" s="5"/>
      <c r="E26" s="3">
        <f>D26*$M$6</f>
        <v>0</v>
      </c>
      <c r="F26" s="5"/>
      <c r="G26" s="3">
        <f aca="true" t="shared" si="2" ref="G26:G37">F26*$M$7</f>
        <v>0</v>
      </c>
      <c r="H26" s="5"/>
      <c r="I26" s="3">
        <f aca="true" t="shared" si="3" ref="I26:I37">H26*$M$8</f>
        <v>0</v>
      </c>
      <c r="J26" s="5"/>
      <c r="K26" s="3">
        <f aca="true" t="shared" si="4" ref="K26:K37">J26*$M$9</f>
        <v>0</v>
      </c>
      <c r="L26" s="5"/>
      <c r="M26" s="3">
        <f>C26+E26+G26+I26+K26+L26</f>
        <v>0</v>
      </c>
    </row>
    <row r="27" spans="1:13" ht="11.25">
      <c r="A27" s="32" t="s">
        <v>23</v>
      </c>
      <c r="B27" s="6"/>
      <c r="C27" s="3">
        <f t="shared" si="1"/>
        <v>0</v>
      </c>
      <c r="D27" s="6"/>
      <c r="E27" s="3">
        <f>D27*$M$6</f>
        <v>0</v>
      </c>
      <c r="F27" s="6"/>
      <c r="G27" s="3">
        <f t="shared" si="2"/>
        <v>0</v>
      </c>
      <c r="H27" s="6"/>
      <c r="I27" s="3">
        <f t="shared" si="3"/>
        <v>0</v>
      </c>
      <c r="J27" s="6"/>
      <c r="K27" s="3">
        <f t="shared" si="4"/>
        <v>0</v>
      </c>
      <c r="L27" s="6"/>
      <c r="M27" s="3">
        <f aca="true" t="shared" si="5" ref="M27:M37">C27+E27+G27+I27+K27+L27</f>
        <v>0</v>
      </c>
    </row>
    <row r="28" spans="1:13" ht="11.25">
      <c r="A28" s="32" t="s">
        <v>24</v>
      </c>
      <c r="B28" s="6"/>
      <c r="C28" s="3">
        <f t="shared" si="1"/>
        <v>0</v>
      </c>
      <c r="D28" s="6"/>
      <c r="E28" s="3">
        <f aca="true" t="shared" si="6" ref="E28:E37">D28*$M$6</f>
        <v>0</v>
      </c>
      <c r="F28" s="6"/>
      <c r="G28" s="3">
        <f t="shared" si="2"/>
        <v>0</v>
      </c>
      <c r="H28" s="6"/>
      <c r="I28" s="3">
        <f t="shared" si="3"/>
        <v>0</v>
      </c>
      <c r="J28" s="6"/>
      <c r="K28" s="3">
        <f t="shared" si="4"/>
        <v>0</v>
      </c>
      <c r="L28" s="6"/>
      <c r="M28" s="3">
        <f t="shared" si="5"/>
        <v>0</v>
      </c>
    </row>
    <row r="29" spans="1:13" ht="11.25">
      <c r="A29" s="32" t="s">
        <v>25</v>
      </c>
      <c r="B29" s="6"/>
      <c r="C29" s="3">
        <f t="shared" si="1"/>
        <v>0</v>
      </c>
      <c r="D29" s="6"/>
      <c r="E29" s="3">
        <f t="shared" si="6"/>
        <v>0</v>
      </c>
      <c r="F29" s="6"/>
      <c r="G29" s="3">
        <f t="shared" si="2"/>
        <v>0</v>
      </c>
      <c r="H29" s="6"/>
      <c r="I29" s="3">
        <f t="shared" si="3"/>
        <v>0</v>
      </c>
      <c r="J29" s="6"/>
      <c r="K29" s="3">
        <f t="shared" si="4"/>
        <v>0</v>
      </c>
      <c r="L29" s="6"/>
      <c r="M29" s="3">
        <f t="shared" si="5"/>
        <v>0</v>
      </c>
    </row>
    <row r="30" spans="1:13" ht="11.25">
      <c r="A30" s="32" t="s">
        <v>26</v>
      </c>
      <c r="B30" s="6"/>
      <c r="C30" s="3">
        <f t="shared" si="1"/>
        <v>0</v>
      </c>
      <c r="D30" s="6"/>
      <c r="E30" s="3">
        <f t="shared" si="6"/>
        <v>0</v>
      </c>
      <c r="F30" s="6"/>
      <c r="G30" s="3">
        <f t="shared" si="2"/>
        <v>0</v>
      </c>
      <c r="H30" s="6"/>
      <c r="I30" s="3">
        <f t="shared" si="3"/>
        <v>0</v>
      </c>
      <c r="J30" s="6"/>
      <c r="K30" s="3">
        <f t="shared" si="4"/>
        <v>0</v>
      </c>
      <c r="L30" s="6"/>
      <c r="M30" s="3">
        <f t="shared" si="5"/>
        <v>0</v>
      </c>
    </row>
    <row r="31" spans="1:13" ht="11.25">
      <c r="A31" s="32" t="s">
        <v>27</v>
      </c>
      <c r="B31" s="6"/>
      <c r="C31" s="3">
        <f t="shared" si="1"/>
        <v>0</v>
      </c>
      <c r="D31" s="6"/>
      <c r="E31" s="3">
        <f t="shared" si="6"/>
        <v>0</v>
      </c>
      <c r="F31" s="6"/>
      <c r="G31" s="3">
        <f t="shared" si="2"/>
        <v>0</v>
      </c>
      <c r="H31" s="6"/>
      <c r="I31" s="3">
        <f t="shared" si="3"/>
        <v>0</v>
      </c>
      <c r="J31" s="6"/>
      <c r="K31" s="3">
        <f t="shared" si="4"/>
        <v>0</v>
      </c>
      <c r="L31" s="6"/>
      <c r="M31" s="3">
        <f t="shared" si="5"/>
        <v>0</v>
      </c>
    </row>
    <row r="32" spans="1:13" ht="11.25">
      <c r="A32" s="32" t="s">
        <v>28</v>
      </c>
      <c r="B32" s="6"/>
      <c r="C32" s="3">
        <f t="shared" si="1"/>
        <v>0</v>
      </c>
      <c r="D32" s="6"/>
      <c r="E32" s="3">
        <f t="shared" si="6"/>
        <v>0</v>
      </c>
      <c r="F32" s="6"/>
      <c r="G32" s="3">
        <f t="shared" si="2"/>
        <v>0</v>
      </c>
      <c r="H32" s="6"/>
      <c r="I32" s="3">
        <f t="shared" si="3"/>
        <v>0</v>
      </c>
      <c r="J32" s="6"/>
      <c r="K32" s="3">
        <f t="shared" si="4"/>
        <v>0</v>
      </c>
      <c r="L32" s="6"/>
      <c r="M32" s="3">
        <f t="shared" si="5"/>
        <v>0</v>
      </c>
    </row>
    <row r="33" spans="1:13" ht="11.25">
      <c r="A33" s="32" t="s">
        <v>29</v>
      </c>
      <c r="B33" s="6"/>
      <c r="C33" s="3">
        <f t="shared" si="1"/>
        <v>0</v>
      </c>
      <c r="D33" s="6"/>
      <c r="E33" s="3">
        <f t="shared" si="6"/>
        <v>0</v>
      </c>
      <c r="F33" s="6"/>
      <c r="G33" s="3">
        <f t="shared" si="2"/>
        <v>0</v>
      </c>
      <c r="H33" s="6"/>
      <c r="I33" s="3">
        <f t="shared" si="3"/>
        <v>0</v>
      </c>
      <c r="J33" s="6"/>
      <c r="K33" s="3">
        <f t="shared" si="4"/>
        <v>0</v>
      </c>
      <c r="L33" s="6"/>
      <c r="M33" s="3">
        <f t="shared" si="5"/>
        <v>0</v>
      </c>
    </row>
    <row r="34" spans="1:13" ht="11.25">
      <c r="A34" s="32" t="s">
        <v>30</v>
      </c>
      <c r="B34" s="6"/>
      <c r="C34" s="3">
        <f t="shared" si="1"/>
        <v>0</v>
      </c>
      <c r="D34" s="6"/>
      <c r="E34" s="3">
        <f t="shared" si="6"/>
        <v>0</v>
      </c>
      <c r="F34" s="6"/>
      <c r="G34" s="3">
        <f t="shared" si="2"/>
        <v>0</v>
      </c>
      <c r="H34" s="6"/>
      <c r="I34" s="3">
        <f t="shared" si="3"/>
        <v>0</v>
      </c>
      <c r="J34" s="6"/>
      <c r="K34" s="3">
        <f t="shared" si="4"/>
        <v>0</v>
      </c>
      <c r="L34" s="6"/>
      <c r="M34" s="3">
        <f t="shared" si="5"/>
        <v>0</v>
      </c>
    </row>
    <row r="35" spans="1:13" ht="11.25">
      <c r="A35" s="32" t="s">
        <v>31</v>
      </c>
      <c r="B35" s="6"/>
      <c r="C35" s="3">
        <f t="shared" si="1"/>
        <v>0</v>
      </c>
      <c r="D35" s="6"/>
      <c r="E35" s="3">
        <f t="shared" si="6"/>
        <v>0</v>
      </c>
      <c r="F35" s="6"/>
      <c r="G35" s="3">
        <f t="shared" si="2"/>
        <v>0</v>
      </c>
      <c r="H35" s="6"/>
      <c r="I35" s="3">
        <f t="shared" si="3"/>
        <v>0</v>
      </c>
      <c r="J35" s="6"/>
      <c r="K35" s="3">
        <f t="shared" si="4"/>
        <v>0</v>
      </c>
      <c r="L35" s="6"/>
      <c r="M35" s="3">
        <f t="shared" si="5"/>
        <v>0</v>
      </c>
    </row>
    <row r="36" spans="1:13" ht="11.25">
      <c r="A36" s="32" t="s">
        <v>32</v>
      </c>
      <c r="B36" s="6"/>
      <c r="C36" s="3">
        <f t="shared" si="1"/>
        <v>0</v>
      </c>
      <c r="D36" s="6"/>
      <c r="E36" s="3">
        <f t="shared" si="6"/>
        <v>0</v>
      </c>
      <c r="F36" s="6"/>
      <c r="G36" s="3">
        <f t="shared" si="2"/>
        <v>0</v>
      </c>
      <c r="H36" s="6"/>
      <c r="I36" s="3">
        <f t="shared" si="3"/>
        <v>0</v>
      </c>
      <c r="J36" s="6"/>
      <c r="K36" s="3">
        <f t="shared" si="4"/>
        <v>0</v>
      </c>
      <c r="L36" s="6"/>
      <c r="M36" s="3">
        <f t="shared" si="5"/>
        <v>0</v>
      </c>
    </row>
    <row r="37" spans="1:13" ht="11.25">
      <c r="A37" s="32" t="s">
        <v>33</v>
      </c>
      <c r="B37" s="7"/>
      <c r="C37" s="3">
        <f t="shared" si="1"/>
        <v>0</v>
      </c>
      <c r="D37" s="7"/>
      <c r="E37" s="3">
        <f t="shared" si="6"/>
        <v>0</v>
      </c>
      <c r="F37" s="7"/>
      <c r="G37" s="3">
        <f t="shared" si="2"/>
        <v>0</v>
      </c>
      <c r="H37" s="7"/>
      <c r="I37" s="3">
        <f t="shared" si="3"/>
        <v>0</v>
      </c>
      <c r="J37" s="7"/>
      <c r="K37" s="3">
        <f t="shared" si="4"/>
        <v>0</v>
      </c>
      <c r="L37" s="7"/>
      <c r="M37" s="3">
        <f t="shared" si="5"/>
        <v>0</v>
      </c>
    </row>
    <row r="38" spans="1:13" ht="11.25">
      <c r="A38" s="33"/>
      <c r="B38" s="2">
        <f aca="true" t="shared" si="7" ref="B38:M38">SUM(B26:B37)</f>
        <v>0</v>
      </c>
      <c r="C38" s="4">
        <f t="shared" si="7"/>
        <v>0</v>
      </c>
      <c r="D38" s="2">
        <f>SUM(D26:D37)</f>
        <v>0</v>
      </c>
      <c r="E38" s="4">
        <f>SUM(E26:E37)</f>
        <v>0</v>
      </c>
      <c r="F38" s="2">
        <f t="shared" si="7"/>
        <v>0</v>
      </c>
      <c r="G38" s="4">
        <f t="shared" si="7"/>
        <v>0</v>
      </c>
      <c r="H38" s="2">
        <f t="shared" si="7"/>
        <v>0</v>
      </c>
      <c r="I38" s="4">
        <f t="shared" si="7"/>
        <v>0</v>
      </c>
      <c r="J38" s="2">
        <f t="shared" si="7"/>
        <v>0</v>
      </c>
      <c r="K38" s="4">
        <f t="shared" si="7"/>
        <v>0</v>
      </c>
      <c r="L38" s="2">
        <f t="shared" si="7"/>
        <v>0</v>
      </c>
      <c r="M38" s="4">
        <f t="shared" si="7"/>
        <v>0</v>
      </c>
    </row>
    <row r="40" spans="1:9" ht="11.25">
      <c r="A40" s="22" t="s">
        <v>16</v>
      </c>
      <c r="B40" s="22"/>
      <c r="C40" s="22"/>
      <c r="D40" s="22"/>
      <c r="E40" s="22"/>
      <c r="F40" s="22"/>
      <c r="G40" s="22"/>
      <c r="H40" s="22"/>
      <c r="I40" s="1">
        <f>M38</f>
        <v>0</v>
      </c>
    </row>
    <row r="41" spans="1:9" ht="11.25">
      <c r="A41" s="22" t="s">
        <v>36</v>
      </c>
      <c r="B41" s="22"/>
      <c r="C41" s="22"/>
      <c r="D41" s="22"/>
      <c r="E41" s="22"/>
      <c r="F41" s="22"/>
      <c r="G41" s="22"/>
      <c r="H41" s="22"/>
      <c r="I41" s="1">
        <f>I40/(26+1/14)</f>
        <v>0</v>
      </c>
    </row>
    <row r="43" spans="1:12" ht="15" customHeight="1">
      <c r="A43" s="53" t="s">
        <v>38</v>
      </c>
      <c r="B43" s="54"/>
      <c r="C43" s="54"/>
      <c r="D43" s="54"/>
      <c r="E43" s="54"/>
      <c r="F43" s="54"/>
      <c r="G43" s="54"/>
      <c r="H43" s="54"/>
      <c r="I43" s="54"/>
      <c r="J43" s="54"/>
      <c r="K43" s="54"/>
      <c r="L43" s="54"/>
    </row>
    <row r="44" spans="1:12" ht="15" customHeight="1">
      <c r="A44" s="55"/>
      <c r="B44" s="55"/>
      <c r="C44" s="55"/>
      <c r="D44" s="55"/>
      <c r="E44" s="55"/>
      <c r="F44" s="55"/>
      <c r="G44" s="55"/>
      <c r="H44" s="55"/>
      <c r="I44" s="55"/>
      <c r="J44" s="55"/>
      <c r="K44" s="55"/>
      <c r="L44" s="55"/>
    </row>
    <row r="45" spans="1:12" ht="13.5">
      <c r="A45" s="34"/>
      <c r="B45" s="35"/>
      <c r="C45" s="35"/>
      <c r="D45" s="35"/>
      <c r="E45" s="35"/>
      <c r="F45" s="35"/>
      <c r="G45" s="35"/>
      <c r="H45" s="35"/>
      <c r="I45" s="35"/>
      <c r="J45" s="35"/>
      <c r="K45" s="35"/>
      <c r="L45" s="35"/>
    </row>
    <row r="46" spans="1:12" ht="13.5">
      <c r="A46" s="52"/>
      <c r="B46" s="52"/>
      <c r="C46" s="52"/>
      <c r="D46" s="36"/>
      <c r="E46" s="36"/>
      <c r="G46" s="50"/>
      <c r="H46" s="50"/>
      <c r="I46" s="50"/>
      <c r="K46" s="51"/>
      <c r="L46" s="51"/>
    </row>
    <row r="47" spans="1:12" ht="13.5">
      <c r="A47" s="49" t="s">
        <v>39</v>
      </c>
      <c r="B47" s="49"/>
      <c r="C47" s="49"/>
      <c r="D47" s="36"/>
      <c r="E47" s="36"/>
      <c r="G47" s="49" t="s">
        <v>40</v>
      </c>
      <c r="H47" s="49"/>
      <c r="I47" s="49"/>
      <c r="K47" s="49" t="s">
        <v>41</v>
      </c>
      <c r="L47" s="49"/>
    </row>
    <row r="48" spans="1:12" ht="12.75">
      <c r="A48" s="37"/>
      <c r="B48" s="37"/>
      <c r="C48" s="37"/>
      <c r="D48" s="37"/>
      <c r="E48" s="37"/>
      <c r="F48" s="37"/>
      <c r="G48" s="37"/>
      <c r="H48" s="37"/>
      <c r="I48" s="37"/>
      <c r="J48" s="37"/>
      <c r="K48" s="37"/>
      <c r="L48" s="37"/>
    </row>
  </sheetData>
  <sheetProtection password="97FB" sheet="1" formatCells="0" formatColumns="0" formatRows="0" insertColumns="0" insertRows="0" insertHyperlinks="0" deleteColumns="0" deleteRows="0"/>
  <mergeCells count="34">
    <mergeCell ref="A43:L44"/>
    <mergeCell ref="H23:I23"/>
    <mergeCell ref="J23:K23"/>
    <mergeCell ref="B9:E9"/>
    <mergeCell ref="B22:C22"/>
    <mergeCell ref="H22:I22"/>
    <mergeCell ref="J22:K22"/>
    <mergeCell ref="D12:E12"/>
    <mergeCell ref="D13:E13"/>
    <mergeCell ref="D22:E22"/>
    <mergeCell ref="A47:C47"/>
    <mergeCell ref="G47:I47"/>
    <mergeCell ref="K47:L47"/>
    <mergeCell ref="G46:I46"/>
    <mergeCell ref="K46:L46"/>
    <mergeCell ref="A46:C46"/>
    <mergeCell ref="B23:C23"/>
    <mergeCell ref="F23:G23"/>
    <mergeCell ref="B12:C12"/>
    <mergeCell ref="F12:G12"/>
    <mergeCell ref="H12:I12"/>
    <mergeCell ref="J12:K12"/>
    <mergeCell ref="F22:G22"/>
    <mergeCell ref="D23:E23"/>
    <mergeCell ref="A1:N1"/>
    <mergeCell ref="B13:C13"/>
    <mergeCell ref="F13:G13"/>
    <mergeCell ref="H13:I13"/>
    <mergeCell ref="J13:K13"/>
    <mergeCell ref="A2:N2"/>
    <mergeCell ref="B5:E5"/>
    <mergeCell ref="B6:E6"/>
    <mergeCell ref="B7:E7"/>
    <mergeCell ref="B8:E8"/>
  </mergeCells>
  <printOptions horizontalCentered="1"/>
  <pageMargins left="0.5" right="0.5" top="0.5" bottom="0.5" header="0.25" footer="0.25"/>
  <pageSetup blackAndWhite="1" firstPageNumber="1" useFirstPageNumber="1" fitToHeight="1" fitToWidth="1" horizontalDpi="600" verticalDpi="600" orientation="landscape" scale="84" r:id="rId1"/>
  <headerFooter alignWithMargins="0">
    <oddHeader>&amp;C&amp;12Exhibit 28</oddHeader>
    <oddFooter>&amp;L&amp;9REM-502 - Interim Rate Setting, Exh 28 - 
Hospice Documenation Request Form&amp;C&amp;9&amp;P of &amp;N&amp;R&amp;9 4/26/16
17672</oddFooter>
  </headerFooter>
</worksheet>
</file>

<file path=xl/worksheets/sheet2.xml><?xml version="1.0" encoding="utf-8"?>
<worksheet xmlns="http://schemas.openxmlformats.org/spreadsheetml/2006/main" xmlns:r="http://schemas.openxmlformats.org/officeDocument/2006/relationships">
  <dimension ref="A1:B42"/>
  <sheetViews>
    <sheetView zoomScalePageLayoutView="0" workbookViewId="0" topLeftCell="A1">
      <selection activeCell="A1" sqref="A1"/>
    </sheetView>
  </sheetViews>
  <sheetFormatPr defaultColWidth="9.140625" defaultRowHeight="12.75"/>
  <cols>
    <col min="1" max="1" width="16.57421875" style="39" bestFit="1" customWidth="1"/>
    <col min="2" max="2" width="143.00390625" style="39" customWidth="1"/>
    <col min="3" max="16384" width="9.140625" style="39" customWidth="1"/>
  </cols>
  <sheetData>
    <row r="1" spans="1:2" ht="12.75">
      <c r="A1" s="38" t="s">
        <v>57</v>
      </c>
      <c r="B1" s="38" t="s">
        <v>58</v>
      </c>
    </row>
    <row r="3" spans="1:2" ht="12.75">
      <c r="A3" s="40" t="s">
        <v>59</v>
      </c>
      <c r="B3" s="41" t="s">
        <v>60</v>
      </c>
    </row>
    <row r="5" spans="1:2" ht="12.75">
      <c r="A5" s="40" t="s">
        <v>61</v>
      </c>
      <c r="B5" s="41" t="s">
        <v>62</v>
      </c>
    </row>
    <row r="7" spans="1:2" ht="12.75">
      <c r="A7" s="40" t="s">
        <v>63</v>
      </c>
      <c r="B7" s="41" t="s">
        <v>64</v>
      </c>
    </row>
    <row r="9" spans="1:2" ht="12.75">
      <c r="A9" s="40" t="s">
        <v>65</v>
      </c>
      <c r="B9" s="41" t="s">
        <v>66</v>
      </c>
    </row>
    <row r="11" spans="1:2" ht="12.75">
      <c r="A11" s="40" t="s">
        <v>67</v>
      </c>
      <c r="B11" s="41" t="s">
        <v>68</v>
      </c>
    </row>
    <row r="13" spans="1:2" ht="12.75">
      <c r="A13" s="40" t="s">
        <v>42</v>
      </c>
      <c r="B13" s="41" t="s">
        <v>69</v>
      </c>
    </row>
    <row r="14" ht="12.75">
      <c r="B14" s="41" t="s">
        <v>70</v>
      </c>
    </row>
    <row r="15" ht="12.75">
      <c r="B15" s="41" t="s">
        <v>71</v>
      </c>
    </row>
    <row r="16" ht="12.75">
      <c r="B16" s="41" t="s">
        <v>72</v>
      </c>
    </row>
    <row r="17" ht="12.75">
      <c r="B17" s="41" t="s">
        <v>73</v>
      </c>
    </row>
    <row r="18" ht="12.75">
      <c r="B18" s="41" t="s">
        <v>74</v>
      </c>
    </row>
    <row r="19" ht="12.75">
      <c r="B19" s="41" t="s">
        <v>86</v>
      </c>
    </row>
    <row r="20" ht="12.75">
      <c r="B20" s="41" t="s">
        <v>87</v>
      </c>
    </row>
    <row r="22" spans="1:2" ht="12.75">
      <c r="A22" s="40" t="s">
        <v>43</v>
      </c>
      <c r="B22" s="41" t="s">
        <v>89</v>
      </c>
    </row>
    <row r="23" ht="12.75">
      <c r="B23" s="41" t="s">
        <v>90</v>
      </c>
    </row>
    <row r="24" ht="12.75">
      <c r="B24" s="41" t="s">
        <v>91</v>
      </c>
    </row>
    <row r="25" ht="12.75">
      <c r="B25" s="41"/>
    </row>
    <row r="26" spans="1:2" ht="12.75">
      <c r="A26" s="40" t="s">
        <v>88</v>
      </c>
      <c r="B26" s="41" t="s">
        <v>92</v>
      </c>
    </row>
    <row r="27" ht="12.75">
      <c r="B27" s="41" t="s">
        <v>93</v>
      </c>
    </row>
    <row r="28" ht="12.75">
      <c r="B28" s="41" t="s">
        <v>94</v>
      </c>
    </row>
    <row r="29" ht="12.75">
      <c r="B29" s="41" t="s">
        <v>95</v>
      </c>
    </row>
    <row r="31" spans="1:2" ht="12.75">
      <c r="A31" s="40" t="s">
        <v>44</v>
      </c>
      <c r="B31" s="41" t="s">
        <v>75</v>
      </c>
    </row>
    <row r="32" ht="12.75">
      <c r="B32" s="41" t="s">
        <v>85</v>
      </c>
    </row>
    <row r="33" ht="12.75">
      <c r="B33" s="41" t="s">
        <v>76</v>
      </c>
    </row>
    <row r="34" ht="12.75">
      <c r="B34" s="41" t="s">
        <v>77</v>
      </c>
    </row>
    <row r="36" spans="1:2" ht="12.75">
      <c r="A36" s="40" t="s">
        <v>78</v>
      </c>
      <c r="B36" s="41" t="s">
        <v>79</v>
      </c>
    </row>
    <row r="37" ht="12.75">
      <c r="B37" s="41" t="s">
        <v>82</v>
      </c>
    </row>
    <row r="38" ht="12.75">
      <c r="B38" s="41" t="s">
        <v>81</v>
      </c>
    </row>
    <row r="40" spans="1:2" ht="12.75">
      <c r="A40" s="40" t="s">
        <v>80</v>
      </c>
      <c r="B40" s="41" t="s">
        <v>83</v>
      </c>
    </row>
    <row r="41" ht="12.75">
      <c r="B41" s="41" t="s">
        <v>84</v>
      </c>
    </row>
    <row r="42" ht="12.75">
      <c r="B42" s="41" t="s">
        <v>81</v>
      </c>
    </row>
  </sheetData>
  <sheetProtection/>
  <printOptions/>
  <pageMargins left="0.7" right="0.7" top="0.75" bottom="0.75" header="0.3" footer="0.3"/>
  <pageSetup horizontalDpi="600" verticalDpi="600" orientation="portrait" r:id="rId1"/>
  <headerFooter>
    <oddHeader>&amp;CExhibit 28</oddHeader>
    <oddFooter>&amp;LREM-502 - Interim Rate Setting, Exh 28 - 
Hospice Documenation Request Form&amp;C&amp;P of &amp;N&amp;R4/26/16
17672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UGS</dc:creator>
  <cp:keywords/>
  <dc:description/>
  <cp:lastModifiedBy>CSI</cp:lastModifiedBy>
  <cp:lastPrinted>2016-04-22T21:02:50Z</cp:lastPrinted>
  <dcterms:created xsi:type="dcterms:W3CDTF">2000-02-03T17:24:20Z</dcterms:created>
  <dcterms:modified xsi:type="dcterms:W3CDTF">2016-04-27T16:37:54Z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rover">
    <vt:lpwstr>1224</vt:lpwstr>
  </property>
  <property fmtid="{D5CDD505-2E9C-101B-9397-08002B2CF9AE}" pid="3" name="Comments1">
    <vt:lpwstr/>
  </property>
  <property fmtid="{D5CDD505-2E9C-101B-9397-08002B2CF9AE}" pid="4" name="SOP Number">
    <vt:lpwstr>REM-502 - Exhibit 28</vt:lpwstr>
  </property>
  <property fmtid="{D5CDD505-2E9C-101B-9397-08002B2CF9AE}" pid="5" name="ReviewDate">
    <vt:lpwstr>2016-04-26T00:00:00Z</vt:lpwstr>
  </property>
  <property fmtid="{D5CDD505-2E9C-101B-9397-08002B2CF9AE}" pid="6" name="display_urn:schemas-microsoft-com:office:office#Approver">
    <vt:lpwstr>John Stoll</vt:lpwstr>
  </property>
  <property fmtid="{D5CDD505-2E9C-101B-9397-08002B2CF9AE}" pid="7" name="display_urn:schemas-microsoft-com:office:office#Reviewer">
    <vt:lpwstr>Cynthia Stillabower</vt:lpwstr>
  </property>
  <property fmtid="{D5CDD505-2E9C-101B-9397-08002B2CF9AE}" pid="8" name="Reviewer">
    <vt:lpwstr>456</vt:lpwstr>
  </property>
  <property fmtid="{D5CDD505-2E9C-101B-9397-08002B2CF9AE}" pid="9" name="SOPStatus">
    <vt:lpwstr>Approved</vt:lpwstr>
  </property>
  <property fmtid="{D5CDD505-2E9C-101B-9397-08002B2CF9AE}" pid="10" name="SOPType">
    <vt:lpwstr>Audit</vt:lpwstr>
  </property>
  <property fmtid="{D5CDD505-2E9C-101B-9397-08002B2CF9AE}" pid="11" name="WorkflowChangePath">
    <vt:lpwstr>7fa0eeb8-17f0-4043-9f0d-bfb24c06f11e,17;</vt:lpwstr>
  </property>
  <property fmtid="{D5CDD505-2E9C-101B-9397-08002B2CF9AE}" pid="12" name="ApproveDate">
    <vt:lpwstr>2016-04-26T00:00:00Z</vt:lpwstr>
  </property>
  <property fmtid="{D5CDD505-2E9C-101B-9397-08002B2CF9AE}" pid="13" name="URLField">
    <vt:lpwstr>https://ngssharepoint.corp.ngsmedicare.com/sites/ngssop/ATREIMB</vt:lpwstr>
  </property>
  <property fmtid="{D5CDD505-2E9C-101B-9397-08002B2CF9AE}" pid="14" name="RejectDate">
    <vt:lpwstr/>
  </property>
  <property fmtid="{D5CDD505-2E9C-101B-9397-08002B2CF9AE}" pid="15" name="_AdHocReviewCycleID">
    <vt:i4>649996386</vt:i4>
  </property>
  <property fmtid="{D5CDD505-2E9C-101B-9397-08002B2CF9AE}" pid="16" name="_NewReviewCycle">
    <vt:lpwstr/>
  </property>
  <property fmtid="{D5CDD505-2E9C-101B-9397-08002B2CF9AE}" pid="17" name="_EmailSubject">
    <vt:lpwstr>Hospice PIP Documentation Request Form</vt:lpwstr>
  </property>
  <property fmtid="{D5CDD505-2E9C-101B-9397-08002B2CF9AE}" pid="18" name="_AuthorEmail">
    <vt:lpwstr>Karla.Boyd@anthem.com</vt:lpwstr>
  </property>
  <property fmtid="{D5CDD505-2E9C-101B-9397-08002B2CF9AE}" pid="19" name="_AuthorEmailDisplayName">
    <vt:lpwstr>Boyd, Karla</vt:lpwstr>
  </property>
  <property fmtid="{D5CDD505-2E9C-101B-9397-08002B2CF9AE}" pid="20" name="_ReviewingToolsShownOnce">
    <vt:lpwstr/>
  </property>
</Properties>
</file>